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I:\N2O_budget_table_figure\Data_submit\table\"/>
    </mc:Choice>
  </mc:AlternateContent>
  <xr:revisionPtr revIDLastSave="0" documentId="13_ncr:1_{ABFC8E25-32B8-4790-874B-323EB1FA9934}" xr6:coauthVersionLast="47" xr6:coauthVersionMax="47" xr10:uidLastSave="{00000000-0000-0000-0000-000000000000}"/>
  <bookViews>
    <workbookView xWindow="7515" yWindow="795" windowWidth="24690" windowHeight="11385" activeTab="5" xr2:uid="{00000000-000D-0000-FFFF-FFFF00000000}"/>
  </bookViews>
  <sheets>
    <sheet name="Summary" sheetId="7" r:id="rId1"/>
    <sheet name="Bottom_up" sheetId="1" r:id="rId2"/>
    <sheet name="Top_down" sheetId="2" r:id="rId3"/>
    <sheet name="Atmospheric_Chemical_sink " sheetId="4" r:id="rId4"/>
    <sheet name="N2O_dry_mole_fraction" sheetId="3" r:id="rId5"/>
    <sheet name="Future_N2O_dry_mole_fraction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8" i="3" l="1"/>
  <c r="H278" i="3"/>
  <c r="I277" i="3"/>
  <c r="H277" i="3"/>
  <c r="I276" i="3"/>
  <c r="H276" i="3"/>
  <c r="I275" i="3"/>
  <c r="H275" i="3"/>
  <c r="I274" i="3"/>
  <c r="H274" i="3"/>
  <c r="I273" i="3"/>
  <c r="H273" i="3"/>
  <c r="I272" i="3"/>
  <c r="H272" i="3"/>
  <c r="I271" i="3"/>
  <c r="H271" i="3"/>
  <c r="I270" i="3"/>
  <c r="H270" i="3"/>
  <c r="I269" i="3"/>
  <c r="H269" i="3"/>
  <c r="I268" i="3"/>
  <c r="H268" i="3"/>
  <c r="I267" i="3"/>
  <c r="H267" i="3"/>
  <c r="I266" i="3"/>
  <c r="H266" i="3"/>
  <c r="I265" i="3"/>
  <c r="H265" i="3"/>
  <c r="I264" i="3"/>
  <c r="H264" i="3"/>
  <c r="I263" i="3"/>
  <c r="H263" i="3"/>
  <c r="I262" i="3"/>
  <c r="H262" i="3"/>
  <c r="I261" i="3"/>
  <c r="H261" i="3"/>
  <c r="I260" i="3"/>
  <c r="H260" i="3"/>
  <c r="I259" i="3"/>
  <c r="H259" i="3"/>
  <c r="I258" i="3"/>
  <c r="H258" i="3"/>
  <c r="I257" i="3"/>
  <c r="H257" i="3"/>
  <c r="I256" i="3"/>
  <c r="H256" i="3"/>
  <c r="I255" i="3"/>
  <c r="H255" i="3"/>
  <c r="I254" i="3"/>
  <c r="H254" i="3"/>
  <c r="I253" i="3"/>
  <c r="H253" i="3"/>
  <c r="I252" i="3"/>
  <c r="H252" i="3"/>
  <c r="I251" i="3"/>
  <c r="H251" i="3"/>
  <c r="I250" i="3"/>
  <c r="H250" i="3"/>
  <c r="I249" i="3"/>
  <c r="H249" i="3"/>
  <c r="I248" i="3"/>
  <c r="H248" i="3"/>
  <c r="I247" i="3"/>
  <c r="H247" i="3"/>
  <c r="I246" i="3"/>
  <c r="H246" i="3"/>
  <c r="I245" i="3"/>
  <c r="H245" i="3"/>
  <c r="I244" i="3"/>
  <c r="H244" i="3"/>
  <c r="I243" i="3"/>
  <c r="H243" i="3"/>
  <c r="I242" i="3"/>
  <c r="H242" i="3"/>
  <c r="I241" i="3"/>
  <c r="H241" i="3"/>
  <c r="I240" i="3"/>
  <c r="H240" i="3"/>
  <c r="I239" i="3"/>
  <c r="H239" i="3"/>
  <c r="I238" i="3"/>
  <c r="H238" i="3"/>
  <c r="I237" i="3"/>
  <c r="H237" i="3"/>
  <c r="I236" i="3"/>
  <c r="H236" i="3"/>
  <c r="I235" i="3"/>
  <c r="H235" i="3"/>
  <c r="I234" i="3"/>
  <c r="H234" i="3"/>
  <c r="I233" i="3"/>
  <c r="H233" i="3"/>
  <c r="I232" i="3"/>
  <c r="H232" i="3"/>
  <c r="I231" i="3"/>
  <c r="H231" i="3"/>
  <c r="I230" i="3"/>
  <c r="H230" i="3"/>
  <c r="I229" i="3"/>
  <c r="H229" i="3"/>
  <c r="I228" i="3"/>
  <c r="H228" i="3"/>
  <c r="I227" i="3"/>
  <c r="H227" i="3"/>
  <c r="I226" i="3"/>
  <c r="H226" i="3"/>
  <c r="I225" i="3"/>
  <c r="H225" i="3"/>
  <c r="I224" i="3"/>
  <c r="H224" i="3"/>
  <c r="I223" i="3"/>
  <c r="H223" i="3"/>
  <c r="I222" i="3"/>
  <c r="H222" i="3"/>
  <c r="I221" i="3"/>
  <c r="H221" i="3"/>
  <c r="I220" i="3"/>
  <c r="H220" i="3"/>
  <c r="I219" i="3"/>
  <c r="H219" i="3"/>
  <c r="I218" i="3"/>
  <c r="H218" i="3"/>
  <c r="I217" i="3"/>
  <c r="H217" i="3"/>
  <c r="I216" i="3"/>
  <c r="H216" i="3"/>
  <c r="I215" i="3"/>
  <c r="H215" i="3"/>
  <c r="I214" i="3"/>
  <c r="H214" i="3"/>
  <c r="I213" i="3"/>
  <c r="H213" i="3"/>
  <c r="I212" i="3"/>
  <c r="H212" i="3"/>
  <c r="I211" i="3"/>
  <c r="H211" i="3"/>
  <c r="I210" i="3"/>
  <c r="H210" i="3"/>
  <c r="I209" i="3"/>
  <c r="H209" i="3"/>
  <c r="I208" i="3"/>
  <c r="H208" i="3"/>
  <c r="I207" i="3"/>
  <c r="H207" i="3"/>
  <c r="I206" i="3"/>
  <c r="H206" i="3"/>
  <c r="I205" i="3"/>
  <c r="H205" i="3"/>
  <c r="I204" i="3"/>
  <c r="H204" i="3"/>
  <c r="I203" i="3"/>
  <c r="H203" i="3"/>
  <c r="I202" i="3"/>
  <c r="H202" i="3"/>
  <c r="I201" i="3"/>
  <c r="H201" i="3"/>
  <c r="I200" i="3"/>
  <c r="H200" i="3"/>
  <c r="I199" i="3"/>
  <c r="H199" i="3"/>
  <c r="I198" i="3"/>
  <c r="H198" i="3"/>
  <c r="I197" i="3"/>
  <c r="H197" i="3"/>
  <c r="I196" i="3"/>
  <c r="H196" i="3"/>
  <c r="I195" i="3"/>
  <c r="H195" i="3"/>
  <c r="I194" i="3"/>
  <c r="H194" i="3"/>
  <c r="I193" i="3"/>
  <c r="H193" i="3"/>
  <c r="I192" i="3"/>
  <c r="H192" i="3"/>
  <c r="I191" i="3"/>
  <c r="H191" i="3"/>
  <c r="I190" i="3"/>
  <c r="H190" i="3"/>
  <c r="I189" i="3"/>
  <c r="H189" i="3"/>
  <c r="I188" i="3"/>
  <c r="H188" i="3"/>
  <c r="I187" i="3"/>
  <c r="H187" i="3"/>
  <c r="I186" i="3"/>
  <c r="H186" i="3"/>
  <c r="I185" i="3"/>
  <c r="H185" i="3"/>
  <c r="I184" i="3"/>
  <c r="H184" i="3"/>
  <c r="I183" i="3"/>
  <c r="H183" i="3"/>
  <c r="I182" i="3"/>
  <c r="H182" i="3"/>
  <c r="I181" i="3"/>
  <c r="H181" i="3"/>
  <c r="I180" i="3"/>
  <c r="H180" i="3"/>
  <c r="I179" i="3"/>
  <c r="H179" i="3"/>
  <c r="I178" i="3"/>
  <c r="H178" i="3"/>
  <c r="I177" i="3"/>
  <c r="H177" i="3"/>
  <c r="I176" i="3"/>
  <c r="H176" i="3"/>
  <c r="I175" i="3"/>
  <c r="H175" i="3"/>
  <c r="I174" i="3"/>
  <c r="H174" i="3"/>
  <c r="I173" i="3"/>
  <c r="H173" i="3"/>
  <c r="I172" i="3"/>
  <c r="H172" i="3"/>
  <c r="I171" i="3"/>
  <c r="H171" i="3"/>
  <c r="I170" i="3"/>
  <c r="H170" i="3"/>
  <c r="I169" i="3"/>
  <c r="H169" i="3"/>
  <c r="I168" i="3"/>
  <c r="H168" i="3"/>
  <c r="I167" i="3"/>
  <c r="H167" i="3"/>
  <c r="I166" i="3"/>
  <c r="H166" i="3"/>
  <c r="I165" i="3"/>
  <c r="H165" i="3"/>
  <c r="I164" i="3"/>
  <c r="H164" i="3"/>
  <c r="I163" i="3"/>
  <c r="H163" i="3"/>
  <c r="I162" i="3"/>
  <c r="H162" i="3"/>
  <c r="I161" i="3"/>
  <c r="H161" i="3"/>
  <c r="I160" i="3"/>
  <c r="H160" i="3"/>
  <c r="I159" i="3"/>
  <c r="H159" i="3"/>
  <c r="I158" i="3"/>
  <c r="H158" i="3"/>
  <c r="I157" i="3"/>
  <c r="H157" i="3"/>
  <c r="I156" i="3"/>
  <c r="H156" i="3"/>
  <c r="I155" i="3"/>
  <c r="H155" i="3"/>
  <c r="I154" i="3"/>
  <c r="H154" i="3"/>
  <c r="I153" i="3"/>
  <c r="H153" i="3"/>
  <c r="I152" i="3"/>
  <c r="H152" i="3"/>
  <c r="I151" i="3"/>
  <c r="H151" i="3"/>
  <c r="I150" i="3"/>
  <c r="H150" i="3"/>
  <c r="I149" i="3"/>
  <c r="H149" i="3"/>
  <c r="I148" i="3"/>
  <c r="H148" i="3"/>
  <c r="I147" i="3"/>
  <c r="H147" i="3"/>
  <c r="I146" i="3"/>
  <c r="H146" i="3"/>
  <c r="I145" i="3"/>
  <c r="H145" i="3"/>
  <c r="I144" i="3"/>
  <c r="H144" i="3"/>
  <c r="I143" i="3"/>
  <c r="H143" i="3"/>
  <c r="I142" i="3"/>
  <c r="H142" i="3"/>
  <c r="I141" i="3"/>
  <c r="H141" i="3"/>
  <c r="I140" i="3"/>
  <c r="H140" i="3"/>
  <c r="I139" i="3"/>
  <c r="H139" i="3"/>
  <c r="I138" i="3"/>
  <c r="H138" i="3"/>
  <c r="I137" i="3"/>
  <c r="H137" i="3"/>
  <c r="I136" i="3"/>
  <c r="H136" i="3"/>
  <c r="I135" i="3"/>
  <c r="H135" i="3"/>
  <c r="I134" i="3"/>
  <c r="H134" i="3"/>
  <c r="I133" i="3"/>
  <c r="H133" i="3"/>
  <c r="I132" i="3"/>
  <c r="H132" i="3"/>
  <c r="I131" i="3"/>
  <c r="H131" i="3"/>
  <c r="I130" i="3"/>
  <c r="H130" i="3"/>
  <c r="I129" i="3"/>
  <c r="H129" i="3"/>
  <c r="I128" i="3"/>
  <c r="H128" i="3"/>
  <c r="I127" i="3"/>
  <c r="H127" i="3"/>
  <c r="I126" i="3"/>
  <c r="H126" i="3"/>
  <c r="I125" i="3"/>
  <c r="H125" i="3"/>
  <c r="I124" i="3"/>
  <c r="H124" i="3"/>
  <c r="I123" i="3"/>
  <c r="H123" i="3"/>
  <c r="I122" i="3"/>
  <c r="H122" i="3"/>
  <c r="I121" i="3"/>
  <c r="H121" i="3"/>
  <c r="I120" i="3"/>
  <c r="H120" i="3"/>
  <c r="I119" i="3"/>
  <c r="H119" i="3"/>
  <c r="I118" i="3"/>
  <c r="H118" i="3"/>
  <c r="I117" i="3"/>
  <c r="H117" i="3"/>
  <c r="I116" i="3"/>
  <c r="H116" i="3"/>
  <c r="I115" i="3"/>
  <c r="H115" i="3"/>
  <c r="I114" i="3"/>
  <c r="H114" i="3"/>
  <c r="I113" i="3"/>
  <c r="H113" i="3"/>
  <c r="I112" i="3"/>
  <c r="H112" i="3"/>
  <c r="I111" i="3"/>
  <c r="H111" i="3"/>
  <c r="I110" i="3"/>
  <c r="H110" i="3"/>
  <c r="I109" i="3"/>
  <c r="H109" i="3"/>
  <c r="I108" i="3"/>
  <c r="H108" i="3"/>
  <c r="I107" i="3"/>
  <c r="H107" i="3"/>
  <c r="I106" i="3"/>
  <c r="H106" i="3"/>
  <c r="I105" i="3"/>
  <c r="H105" i="3"/>
  <c r="I104" i="3"/>
  <c r="H104" i="3"/>
  <c r="I103" i="3"/>
  <c r="H103" i="3"/>
  <c r="I102" i="3"/>
  <c r="H102" i="3"/>
  <c r="I101" i="3"/>
  <c r="H101" i="3"/>
  <c r="I100" i="3"/>
  <c r="H100" i="3"/>
  <c r="I99" i="3"/>
  <c r="H99" i="3"/>
  <c r="I98" i="3"/>
  <c r="H98" i="3"/>
  <c r="I97" i="3"/>
  <c r="H97" i="3"/>
  <c r="I96" i="3"/>
  <c r="H96" i="3"/>
  <c r="I95" i="3"/>
  <c r="H95" i="3"/>
  <c r="I94" i="3"/>
  <c r="H94" i="3"/>
  <c r="I93" i="3"/>
  <c r="H93" i="3"/>
  <c r="I92" i="3"/>
  <c r="H92" i="3"/>
  <c r="I91" i="3"/>
  <c r="H91" i="3"/>
  <c r="I90" i="3"/>
  <c r="H90" i="3"/>
  <c r="I89" i="3"/>
  <c r="H89" i="3"/>
  <c r="I88" i="3"/>
  <c r="H88" i="3"/>
  <c r="I87" i="3"/>
  <c r="H87" i="3"/>
  <c r="I86" i="3"/>
  <c r="H86" i="3"/>
  <c r="I85" i="3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I72" i="3"/>
  <c r="H72" i="3"/>
  <c r="I71" i="3"/>
  <c r="H71" i="3"/>
  <c r="I70" i="3"/>
  <c r="H70" i="3"/>
  <c r="I69" i="3"/>
  <c r="H69" i="3"/>
  <c r="I68" i="3"/>
  <c r="H68" i="3"/>
  <c r="I67" i="3"/>
  <c r="H67" i="3"/>
  <c r="I66" i="3"/>
  <c r="H66" i="3"/>
  <c r="I65" i="3"/>
  <c r="H65" i="3"/>
  <c r="I64" i="3"/>
  <c r="H64" i="3"/>
  <c r="I63" i="3"/>
  <c r="H63" i="3"/>
  <c r="I62" i="3"/>
  <c r="H62" i="3"/>
  <c r="I61" i="3"/>
  <c r="H61" i="3"/>
  <c r="I60" i="3"/>
  <c r="H60" i="3"/>
  <c r="I59" i="3"/>
  <c r="H59" i="3"/>
  <c r="I58" i="3"/>
  <c r="H58" i="3"/>
  <c r="I57" i="3"/>
  <c r="H57" i="3"/>
  <c r="I56" i="3"/>
  <c r="H56" i="3"/>
  <c r="I55" i="3"/>
  <c r="H55" i="3"/>
  <c r="I54" i="3"/>
  <c r="H54" i="3"/>
  <c r="I53" i="3"/>
  <c r="H53" i="3"/>
  <c r="I52" i="3"/>
  <c r="H52" i="3"/>
  <c r="I51" i="3"/>
  <c r="H51" i="3"/>
  <c r="I50" i="3"/>
  <c r="H50" i="3"/>
  <c r="I49" i="3"/>
  <c r="H49" i="3"/>
  <c r="I48" i="3"/>
  <c r="H48" i="3"/>
  <c r="I47" i="3"/>
  <c r="H47" i="3"/>
  <c r="I46" i="3"/>
  <c r="H46" i="3"/>
  <c r="I45" i="3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I5" i="3"/>
  <c r="H5" i="3"/>
  <c r="I4" i="3"/>
  <c r="H4" i="3"/>
  <c r="I3" i="3"/>
  <c r="H3" i="3"/>
</calcChain>
</file>

<file path=xl/sharedStrings.xml><?xml version="1.0" encoding="utf-8"?>
<sst xmlns="http://schemas.openxmlformats.org/spreadsheetml/2006/main" count="175" uniqueCount="121">
  <si>
    <t>YEAR</t>
  </si>
  <si>
    <t>PYVAR LAND</t>
  </si>
  <si>
    <t>INVICAT LAND</t>
  </si>
  <si>
    <t>GEOSCHEM LAND</t>
  </si>
  <si>
    <t>MIROC4 LAND</t>
  </si>
  <si>
    <t>PYVAR OCN</t>
  </si>
  <si>
    <t>INVICAT OCN</t>
  </si>
  <si>
    <t>GEOSCHEM OCN</t>
  </si>
  <si>
    <t>MIROC4 OCN</t>
  </si>
  <si>
    <t>PYVAR GBL</t>
  </si>
  <si>
    <t>INVICAT GBL</t>
  </si>
  <si>
    <t>GEOSCHEM GBL</t>
  </si>
  <si>
    <t>MIROC4 GBL</t>
  </si>
  <si>
    <t>MEAN GBL</t>
  </si>
  <si>
    <t>MIN GBL</t>
  </si>
  <si>
    <t>MAX GBL</t>
  </si>
  <si>
    <t>NA</t>
  </si>
  <si>
    <t>MEAN LAND</t>
  </si>
  <si>
    <t>MIN LAND</t>
  </si>
  <si>
    <t>MAX LAND</t>
  </si>
  <si>
    <t>MEAN OCN</t>
  </si>
  <si>
    <t>MIN OCN</t>
  </si>
  <si>
    <t>MAX OCN</t>
  </si>
  <si>
    <t xml:space="preserve">The Global N2O Budget 1980-2020 is a collaborative effort coordinated by the Global Carbon Project. </t>
  </si>
  <si>
    <r>
      <rPr>
        <b/>
        <u/>
        <sz val="16"/>
        <color indexed="8"/>
        <rFont val="Calibri"/>
        <family val="2"/>
      </rPr>
      <t xml:space="preserve">DATA SOURCES &amp; TERMS OF USE </t>
    </r>
    <r>
      <rPr>
        <b/>
        <sz val="16"/>
        <color indexed="8"/>
        <rFont val="Calibri"/>
        <family val="2"/>
      </rPr>
      <t xml:space="preserve">
The use of data is conditional on citing the original data sources.</t>
    </r>
    <r>
      <rPr>
        <b/>
        <sz val="16"/>
        <color theme="5"/>
        <rFont val="Calibri"/>
        <family val="2"/>
      </rPr>
      <t xml:space="preserve"> </t>
    </r>
    <r>
      <rPr>
        <b/>
        <sz val="16"/>
        <rFont val="Calibri"/>
        <family val="2"/>
      </rPr>
      <t>For research projects, if the data are essential to the work, or if an important result or conclusion depends on the data, co-authorship may need to be considered. The Global Carbon Project - N2O facilitates access to data to encourage its use and promote a good understanding of the N2O cycle. Respecting original data sources is key to help secure the sup</t>
    </r>
    <r>
      <rPr>
        <b/>
        <sz val="16"/>
        <color indexed="8"/>
        <rFont val="Calibri"/>
        <family val="2"/>
      </rPr>
      <t xml:space="preserve">port of data providers to enhance, maintain and update valuable data. </t>
    </r>
  </si>
  <si>
    <t>Further information is available on: http://www.globalcarbonproject.org/</t>
  </si>
  <si>
    <t>Time</t>
    <phoneticPr fontId="0" type="noConversion"/>
  </si>
  <si>
    <t>noaa_global</t>
    <phoneticPr fontId="0" type="noConversion"/>
  </si>
  <si>
    <t>noaa_growth rate</t>
    <phoneticPr fontId="0" type="noConversion"/>
  </si>
  <si>
    <t>aga_global</t>
    <phoneticPr fontId="0" type="noConversion"/>
  </si>
  <si>
    <t>aga_growth rate</t>
    <phoneticPr fontId="0" type="noConversion"/>
  </si>
  <si>
    <t>csi_global</t>
    <phoneticPr fontId="0" type="noConversion"/>
  </si>
  <si>
    <t>csi_growth rate</t>
    <phoneticPr fontId="0" type="noConversion"/>
  </si>
  <si>
    <t>mean_global</t>
    <phoneticPr fontId="0" type="noConversion"/>
  </si>
  <si>
    <t>mean_growth rate</t>
    <phoneticPr fontId="0" type="noConversion"/>
  </si>
  <si>
    <t>ppb</t>
  </si>
  <si>
    <t>ppb/yr</t>
  </si>
  <si>
    <t>Unit</t>
  </si>
  <si>
    <t>Unit: Tg N/yr</t>
  </si>
  <si>
    <t>Year</t>
  </si>
  <si>
    <t>RCP8.5</t>
  </si>
  <si>
    <t>RCP6.0</t>
  </si>
  <si>
    <t>RCP4.5</t>
  </si>
  <si>
    <t>RCP2.6</t>
  </si>
  <si>
    <t>Years</t>
  </si>
  <si>
    <t>SSP5-8.5</t>
  </si>
  <si>
    <t>SSP4-6.0</t>
  </si>
  <si>
    <t>SSP4-3.4</t>
  </si>
  <si>
    <t>SSP3-7.0</t>
  </si>
  <si>
    <t>SSP2-4.5</t>
  </si>
  <si>
    <t>SSP1-2.6</t>
  </si>
  <si>
    <t>SSP1-1.9</t>
  </si>
  <si>
    <t>NaN</t>
  </si>
  <si>
    <t>Unit: ppb</t>
  </si>
  <si>
    <t>PYVAR</t>
  </si>
  <si>
    <t>GEOSCHEM</t>
  </si>
  <si>
    <t>INVICAT</t>
  </si>
  <si>
    <t>MIROC</t>
  </si>
  <si>
    <t>MEAN</t>
  </si>
  <si>
    <t>MIN</t>
  </si>
  <si>
    <t>MAX</t>
  </si>
  <si>
    <t>Atmospheric models</t>
  </si>
  <si>
    <t>Satellite and photolysis model</t>
  </si>
  <si>
    <t xml:space="preserve">Reference of the  full Global N2O Budget 1980-2020: </t>
  </si>
  <si>
    <t>Direct soil emissions</t>
  </si>
  <si>
    <t>Manure left on pasture</t>
  </si>
  <si>
    <t>Manure management</t>
  </si>
  <si>
    <t>Aquaculture</t>
  </si>
  <si>
    <t>Fossil fuel and industry</t>
  </si>
  <si>
    <t>Waste and wastewater</t>
  </si>
  <si>
    <t>Biomass burning</t>
  </si>
  <si>
    <t>Direct emissions from nitrogen additions in agriculture</t>
  </si>
  <si>
    <t>Other direct anthropogenic emissions</t>
  </si>
  <si>
    <t>N depostion on land</t>
  </si>
  <si>
    <t>N depostion on ocean</t>
  </si>
  <si>
    <t>Indirect emissions</t>
  </si>
  <si>
    <t>Post deforestation pulse effect</t>
  </si>
  <si>
    <t>Long term reduction effect</t>
  </si>
  <si>
    <t>Climate effect</t>
  </si>
  <si>
    <t>CO2 effect</t>
  </si>
  <si>
    <t>Perturbed fluxes from climate/CO2/land cover change</t>
  </si>
  <si>
    <t>EDGAR</t>
  </si>
  <si>
    <t>FAO</t>
  </si>
  <si>
    <t>NMIP2</t>
  </si>
  <si>
    <t>SRNM/DLEM</t>
  </si>
  <si>
    <t>FAOSTAT</t>
  </si>
  <si>
    <t>DLEM</t>
  </si>
  <si>
    <t>EF=1.8%</t>
  </si>
  <si>
    <t>EF=0.5%</t>
  </si>
  <si>
    <t>EF=5%</t>
  </si>
  <si>
    <t>GFED</t>
  </si>
  <si>
    <t>Inland waters, estuaries, coastal vegetation (anthropogenic)</t>
  </si>
  <si>
    <t>Process-based models</t>
  </si>
  <si>
    <t>UNFCCC/EDGAR</t>
  </si>
  <si>
    <t>EDGAR/NMIP2</t>
  </si>
  <si>
    <t>min</t>
  </si>
  <si>
    <t>mean</t>
  </si>
  <si>
    <t>max</t>
  </si>
  <si>
    <t>emp3</t>
  </si>
  <si>
    <t>emp4</t>
  </si>
  <si>
    <t>emp5</t>
  </si>
  <si>
    <t>emp6</t>
  </si>
  <si>
    <t>Empirical</t>
  </si>
  <si>
    <t>CLASSIC</t>
  </si>
  <si>
    <t>ELM</t>
  </si>
  <si>
    <t>ISAM</t>
  </si>
  <si>
    <t>LPXBern</t>
  </si>
  <si>
    <t>OCN</t>
  </si>
  <si>
    <t>ORCHIDEE</t>
  </si>
  <si>
    <t>VISIT</t>
  </si>
  <si>
    <t>Natural soils baseline</t>
  </si>
  <si>
    <t>Open ocean baseline</t>
  </si>
  <si>
    <t>BERN-3D</t>
  </si>
  <si>
    <t>UViC2.9</t>
  </si>
  <si>
    <t>NEMO-PlankTOM10.2</t>
  </si>
  <si>
    <t>NEMOv3.6-PISCESv2-gas</t>
  </si>
  <si>
    <t>Shelves</t>
  </si>
  <si>
    <t>Inland waters, estuaries, coastal vegetation (natural)</t>
  </si>
  <si>
    <t>Linghtning and stmospheric production</t>
  </si>
  <si>
    <t>Natural emissions</t>
  </si>
  <si>
    <t>Surface sink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</si>
</sst>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00_ "/>
    <numFmt numFmtId="166" formatCode="0.0000_ "/>
  </numFmts>
  <fonts count="7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u/>
      <sz val="16"/>
      <color indexed="8"/>
      <name val="Calibri"/>
      <family val="2"/>
    </font>
    <font>
      <b/>
      <sz val="16"/>
      <color theme="5"/>
      <name val="Calibri"/>
      <family val="2"/>
    </font>
    <font>
      <b/>
      <sz val="16"/>
      <name val="Calibri"/>
      <family val="2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vertical="top" wrapText="1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9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024F2-2F29-4564-B9B0-3AB65BFF353B}">
  <dimension ref="A1:A5"/>
  <sheetViews>
    <sheetView workbookViewId="0">
      <selection sqref="A1:A5"/>
    </sheetView>
  </sheetViews>
  <sheetFormatPr defaultRowHeight="15" x14ac:dyDescent="0.25"/>
  <cols>
    <col min="1" max="1" width="181.7109375" customWidth="1"/>
  </cols>
  <sheetData>
    <row r="1" spans="1:1" ht="27.75" customHeight="1" x14ac:dyDescent="0.4">
      <c r="A1" s="1" t="s">
        <v>23</v>
      </c>
    </row>
    <row r="2" spans="1:1" ht="105" x14ac:dyDescent="0.25">
      <c r="A2" s="2" t="s">
        <v>24</v>
      </c>
    </row>
    <row r="4" spans="1:1" ht="18.75" x14ac:dyDescent="0.25">
      <c r="A4" s="3" t="s">
        <v>63</v>
      </c>
    </row>
    <row r="5" spans="1:1" ht="18.75" x14ac:dyDescent="0.3">
      <c r="A5" s="4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45"/>
  <sheetViews>
    <sheetView workbookViewId="0">
      <selection activeCell="G45" sqref="G45"/>
    </sheetView>
  </sheetViews>
  <sheetFormatPr defaultRowHeight="15" x14ac:dyDescent="0.25"/>
  <cols>
    <col min="9" max="9" width="11.5703125" customWidth="1"/>
    <col min="10" max="10" width="15.140625" customWidth="1"/>
    <col min="14" max="14" width="16.42578125" customWidth="1"/>
    <col min="15" max="15" width="14.7109375" customWidth="1"/>
    <col min="16" max="16" width="11.28515625" customWidth="1"/>
    <col min="17" max="17" width="13.7109375" customWidth="1"/>
    <col min="21" max="21" width="17.28515625" customWidth="1"/>
    <col min="22" max="22" width="16.5703125" customWidth="1"/>
    <col min="23" max="24" width="15.85546875" customWidth="1"/>
    <col min="25" max="25" width="11.42578125" customWidth="1"/>
    <col min="34" max="34" width="13.140625" customWidth="1"/>
    <col min="35" max="35" width="12.42578125" customWidth="1"/>
    <col min="61" max="61" width="17.28515625" customWidth="1"/>
    <col min="63" max="66" width="17.140625" customWidth="1"/>
    <col min="67" max="67" width="11.5703125" customWidth="1"/>
    <col min="68" max="68" width="13.5703125" customWidth="1"/>
    <col min="69" max="69" width="11.5703125" customWidth="1"/>
    <col min="70" max="70" width="16.7109375" customWidth="1"/>
    <col min="71" max="71" width="15.42578125" customWidth="1"/>
    <col min="72" max="72" width="15.7109375" customWidth="1"/>
  </cols>
  <sheetData>
    <row r="1" spans="1:75" x14ac:dyDescent="0.25">
      <c r="A1" t="s">
        <v>38</v>
      </c>
    </row>
    <row r="2" spans="1:75" x14ac:dyDescent="0.25">
      <c r="C2" s="16" t="s">
        <v>71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7" t="s">
        <v>72</v>
      </c>
      <c r="O2" s="17"/>
      <c r="P2" s="17"/>
      <c r="Q2" s="17"/>
      <c r="R2" s="17"/>
      <c r="S2" s="17"/>
      <c r="T2" s="17"/>
      <c r="U2" s="15" t="s">
        <v>75</v>
      </c>
      <c r="V2" s="15"/>
      <c r="W2" s="15"/>
      <c r="X2" s="15"/>
      <c r="Y2" s="15"/>
      <c r="Z2" s="15"/>
      <c r="AA2" s="15"/>
      <c r="AB2" s="15"/>
      <c r="AC2" s="13" t="s">
        <v>80</v>
      </c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4" t="s">
        <v>119</v>
      </c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1" t="s">
        <v>120</v>
      </c>
      <c r="BV2" s="11"/>
      <c r="BW2" s="11"/>
    </row>
    <row r="3" spans="1:75" x14ac:dyDescent="0.25">
      <c r="B3" s="12" t="s">
        <v>64</v>
      </c>
      <c r="C3" s="12"/>
      <c r="D3" s="12"/>
      <c r="E3" s="12"/>
      <c r="F3" s="12" t="s">
        <v>65</v>
      </c>
      <c r="G3" s="12"/>
      <c r="H3" s="12"/>
      <c r="I3" s="12" t="s">
        <v>66</v>
      </c>
      <c r="J3" s="12"/>
      <c r="K3" s="12" t="s">
        <v>67</v>
      </c>
      <c r="L3" s="12"/>
      <c r="M3" s="12"/>
      <c r="N3" s="12" t="s">
        <v>68</v>
      </c>
      <c r="O3" s="12"/>
      <c r="P3" s="12" t="s">
        <v>69</v>
      </c>
      <c r="Q3" s="12"/>
      <c r="R3" s="12" t="s">
        <v>70</v>
      </c>
      <c r="S3" s="12"/>
      <c r="T3" s="12"/>
      <c r="U3" s="12" t="s">
        <v>91</v>
      </c>
      <c r="V3" s="12"/>
      <c r="W3" s="12"/>
      <c r="X3" s="12" t="s">
        <v>73</v>
      </c>
      <c r="Y3" s="12"/>
      <c r="Z3" s="12" t="s">
        <v>74</v>
      </c>
      <c r="AA3" s="12"/>
      <c r="AB3" s="12"/>
      <c r="AC3" s="12" t="s">
        <v>76</v>
      </c>
      <c r="AD3" s="12"/>
      <c r="AE3" s="12"/>
      <c r="AF3" s="12"/>
      <c r="AG3" s="12"/>
      <c r="AH3" s="12" t="s">
        <v>77</v>
      </c>
      <c r="AI3" s="12"/>
      <c r="AJ3" s="12" t="s">
        <v>78</v>
      </c>
      <c r="AK3" s="12"/>
      <c r="AL3" s="12"/>
      <c r="AM3" s="12"/>
      <c r="AN3" s="12"/>
      <c r="AO3" s="12"/>
      <c r="AP3" s="12"/>
      <c r="AQ3" s="12"/>
      <c r="AR3" s="12" t="s">
        <v>79</v>
      </c>
      <c r="AS3" s="12"/>
      <c r="AT3" s="12"/>
      <c r="AU3" s="12"/>
      <c r="AV3" s="12"/>
      <c r="AW3" s="12"/>
      <c r="AX3" s="12"/>
      <c r="AY3" s="12"/>
      <c r="AZ3" s="12" t="s">
        <v>110</v>
      </c>
      <c r="BA3" s="12"/>
      <c r="BB3" s="12"/>
      <c r="BC3" s="12"/>
      <c r="BD3" s="12"/>
      <c r="BE3" s="12"/>
      <c r="BF3" s="12"/>
      <c r="BG3" s="12"/>
      <c r="BH3" s="12" t="s">
        <v>111</v>
      </c>
      <c r="BI3" s="12"/>
      <c r="BJ3" s="12"/>
      <c r="BK3" s="12"/>
      <c r="BL3" s="12" t="s">
        <v>116</v>
      </c>
      <c r="BM3" s="12"/>
      <c r="BN3" s="12"/>
      <c r="BO3" s="12" t="s">
        <v>118</v>
      </c>
      <c r="BP3" s="12"/>
      <c r="BQ3" s="12"/>
      <c r="BR3" s="12" t="s">
        <v>117</v>
      </c>
      <c r="BS3" s="12"/>
      <c r="BT3" s="12"/>
      <c r="BU3" s="12" t="s">
        <v>120</v>
      </c>
      <c r="BV3" s="12"/>
      <c r="BW3" s="12"/>
    </row>
    <row r="4" spans="1:75" x14ac:dyDescent="0.25">
      <c r="B4" t="s">
        <v>83</v>
      </c>
      <c r="C4" t="s">
        <v>84</v>
      </c>
      <c r="D4" t="s">
        <v>81</v>
      </c>
      <c r="E4" t="s">
        <v>85</v>
      </c>
      <c r="F4" t="s">
        <v>86</v>
      </c>
      <c r="G4" t="s">
        <v>81</v>
      </c>
      <c r="H4" t="s">
        <v>85</v>
      </c>
      <c r="I4" t="s">
        <v>81</v>
      </c>
      <c r="J4" t="s">
        <v>85</v>
      </c>
      <c r="K4" t="s">
        <v>87</v>
      </c>
      <c r="L4" t="s">
        <v>88</v>
      </c>
      <c r="M4" t="s">
        <v>89</v>
      </c>
      <c r="N4" t="s">
        <v>81</v>
      </c>
      <c r="O4" t="s">
        <v>93</v>
      </c>
      <c r="P4" t="s">
        <v>81</v>
      </c>
      <c r="Q4" t="s">
        <v>93</v>
      </c>
      <c r="R4" t="s">
        <v>86</v>
      </c>
      <c r="S4" t="s">
        <v>82</v>
      </c>
      <c r="T4" t="s">
        <v>90</v>
      </c>
      <c r="U4" t="s">
        <v>92</v>
      </c>
      <c r="V4" t="s">
        <v>81</v>
      </c>
      <c r="W4" t="s">
        <v>85</v>
      </c>
      <c r="X4" t="s">
        <v>94</v>
      </c>
      <c r="Y4" t="s">
        <v>83</v>
      </c>
      <c r="Z4" t="s">
        <v>95</v>
      </c>
      <c r="AA4" t="s">
        <v>96</v>
      </c>
      <c r="AB4" t="s">
        <v>97</v>
      </c>
      <c r="AC4" t="s">
        <v>86</v>
      </c>
      <c r="AD4" t="s">
        <v>98</v>
      </c>
      <c r="AE4" t="s">
        <v>99</v>
      </c>
      <c r="AF4" t="s">
        <v>100</v>
      </c>
      <c r="AG4" t="s">
        <v>101</v>
      </c>
      <c r="AH4" t="s">
        <v>86</v>
      </c>
      <c r="AI4" t="s">
        <v>102</v>
      </c>
      <c r="AJ4" t="s">
        <v>103</v>
      </c>
      <c r="AK4" t="s">
        <v>86</v>
      </c>
      <c r="AL4" t="s">
        <v>104</v>
      </c>
      <c r="AM4" t="s">
        <v>105</v>
      </c>
      <c r="AN4" t="s">
        <v>106</v>
      </c>
      <c r="AO4" t="s">
        <v>107</v>
      </c>
      <c r="AP4" t="s">
        <v>108</v>
      </c>
      <c r="AQ4" t="s">
        <v>109</v>
      </c>
      <c r="AR4" t="s">
        <v>103</v>
      </c>
      <c r="AS4" t="s">
        <v>86</v>
      </c>
      <c r="AT4" t="s">
        <v>104</v>
      </c>
      <c r="AU4" t="s">
        <v>105</v>
      </c>
      <c r="AV4" t="s">
        <v>106</v>
      </c>
      <c r="AW4" t="s">
        <v>107</v>
      </c>
      <c r="AX4" t="s">
        <v>108</v>
      </c>
      <c r="AY4" t="s">
        <v>109</v>
      </c>
      <c r="AZ4" t="s">
        <v>103</v>
      </c>
      <c r="BA4" t="s">
        <v>86</v>
      </c>
      <c r="BB4" t="s">
        <v>104</v>
      </c>
      <c r="BC4" t="s">
        <v>105</v>
      </c>
      <c r="BD4" t="s">
        <v>106</v>
      </c>
      <c r="BE4" t="s">
        <v>107</v>
      </c>
      <c r="BF4" t="s">
        <v>108</v>
      </c>
      <c r="BG4" t="s">
        <v>109</v>
      </c>
      <c r="BH4" t="s">
        <v>112</v>
      </c>
      <c r="BI4" t="s">
        <v>115</v>
      </c>
      <c r="BJ4" t="s">
        <v>113</v>
      </c>
      <c r="BK4" t="s">
        <v>114</v>
      </c>
      <c r="BL4" t="s">
        <v>95</v>
      </c>
      <c r="BM4" t="s">
        <v>96</v>
      </c>
      <c r="BN4" t="s">
        <v>97</v>
      </c>
      <c r="BO4" t="s">
        <v>95</v>
      </c>
      <c r="BP4" t="s">
        <v>96</v>
      </c>
      <c r="BQ4" t="s">
        <v>97</v>
      </c>
      <c r="BR4" t="s">
        <v>95</v>
      </c>
      <c r="BS4" t="s">
        <v>96</v>
      </c>
      <c r="BT4" t="s">
        <v>97</v>
      </c>
      <c r="BU4" t="s">
        <v>95</v>
      </c>
      <c r="BV4" t="s">
        <v>96</v>
      </c>
      <c r="BW4" t="s">
        <v>97</v>
      </c>
    </row>
    <row r="5" spans="1:75" x14ac:dyDescent="0.25">
      <c r="A5">
        <v>1980</v>
      </c>
      <c r="B5">
        <v>1.10656628023973</v>
      </c>
      <c r="C5">
        <v>0.95419195000000001</v>
      </c>
      <c r="D5">
        <v>1.2383867497123122</v>
      </c>
      <c r="E5">
        <v>1.0667877818181819</v>
      </c>
      <c r="F5">
        <v>0.48238744393466815</v>
      </c>
      <c r="G5">
        <v>0.93345502162174154</v>
      </c>
      <c r="H5">
        <v>1.2442718909090908</v>
      </c>
      <c r="I5">
        <v>0.20194684465249477</v>
      </c>
      <c r="J5">
        <v>0.26901502727272725</v>
      </c>
      <c r="K5">
        <v>6.6262253638482548E-3</v>
      </c>
      <c r="L5">
        <v>1.840618156624515E-3</v>
      </c>
      <c r="M5">
        <v>1.8406181566245149E-2</v>
      </c>
      <c r="N5">
        <v>1.1370426091237571</v>
      </c>
      <c r="P5">
        <v>0.12499630362967155</v>
      </c>
      <c r="R5">
        <v>1.2154200000000002</v>
      </c>
      <c r="U5">
        <v>0.11153117196325889</v>
      </c>
      <c r="V5">
        <v>0.32815668747028703</v>
      </c>
      <c r="W5">
        <v>0.34814779999999995</v>
      </c>
      <c r="X5">
        <v>0.43807503268773124</v>
      </c>
      <c r="Y5">
        <v>0.55698088700996595</v>
      </c>
      <c r="Z5">
        <v>9.3732780000000002E-2</v>
      </c>
      <c r="AA5">
        <v>0.12</v>
      </c>
      <c r="AB5">
        <v>0.17575688</v>
      </c>
      <c r="AC5">
        <v>0.62252036378888209</v>
      </c>
      <c r="AD5">
        <v>0.82412008599999997</v>
      </c>
      <c r="AE5">
        <v>1.104615173</v>
      </c>
      <c r="AF5">
        <v>0.68845522599999998</v>
      </c>
      <c r="AG5">
        <v>0.85524024300000001</v>
      </c>
      <c r="AH5">
        <v>-1.003004524870873</v>
      </c>
      <c r="AI5">
        <v>-1.3163721269999999</v>
      </c>
      <c r="AJ5">
        <v>0.109885143241715</v>
      </c>
      <c r="AK5">
        <v>0.29967929177312802</v>
      </c>
      <c r="AL5">
        <v>9.2365023167553198E-2</v>
      </c>
      <c r="AM5">
        <v>0.196211822219066</v>
      </c>
      <c r="AN5">
        <v>0.66131089814668409</v>
      </c>
      <c r="AO5">
        <v>0.197685716137633</v>
      </c>
      <c r="AP5">
        <v>0.14175767379968801</v>
      </c>
      <c r="AQ5">
        <v>0.99137407609136297</v>
      </c>
      <c r="AR5">
        <v>-0.436507789229439</v>
      </c>
      <c r="AS5">
        <v>-0.54065387290329103</v>
      </c>
      <c r="AT5">
        <v>0.19014561095306498</v>
      </c>
      <c r="AU5">
        <v>-2.5196443936188199E-2</v>
      </c>
      <c r="AV5">
        <v>-0.33758926258149596</v>
      </c>
      <c r="AW5">
        <v>-0.660515658503809</v>
      </c>
      <c r="AX5">
        <v>-0.62906146925808504</v>
      </c>
      <c r="AY5">
        <v>-0.39496148606690801</v>
      </c>
      <c r="AZ5">
        <v>3.92748670806915</v>
      </c>
      <c r="BA5">
        <v>7.2838693621916102</v>
      </c>
      <c r="BB5">
        <v>8.7217414408298897</v>
      </c>
      <c r="BC5">
        <v>4.1386344815441802</v>
      </c>
      <c r="BD5">
        <v>6.4842811378311103</v>
      </c>
      <c r="BE5">
        <v>5.6058177506058398</v>
      </c>
      <c r="BF5">
        <v>8.2115068152193906</v>
      </c>
      <c r="BG5">
        <v>6.93804373208265</v>
      </c>
      <c r="BH5">
        <v>3.9231185806025501</v>
      </c>
      <c r="BI5">
        <v>4.5731282507379749</v>
      </c>
      <c r="BJ5">
        <v>3.288958</v>
      </c>
      <c r="BK5">
        <v>3.1244259999999997</v>
      </c>
      <c r="BL5">
        <v>0.61262850505855748</v>
      </c>
      <c r="BM5">
        <v>1.2138804315624625</v>
      </c>
      <c r="BN5">
        <v>1.62789165280559</v>
      </c>
      <c r="BO5">
        <v>0.2</v>
      </c>
      <c r="BP5">
        <v>0.4</v>
      </c>
      <c r="BQ5">
        <v>1.2</v>
      </c>
      <c r="BR5">
        <v>4.5442566902809449E-2</v>
      </c>
      <c r="BS5">
        <v>8.3787527971131995E-2</v>
      </c>
      <c r="BT5">
        <v>0.1402759361914537</v>
      </c>
      <c r="BU5">
        <v>0</v>
      </c>
      <c r="BV5">
        <v>-0.01</v>
      </c>
      <c r="BW5">
        <v>-0.3</v>
      </c>
    </row>
    <row r="6" spans="1:75" x14ac:dyDescent="0.25">
      <c r="A6">
        <v>1981</v>
      </c>
      <c r="B6">
        <v>1.1635107004980401</v>
      </c>
      <c r="C6">
        <v>0.98651637970000006</v>
      </c>
      <c r="D6">
        <v>1.2464421527556815</v>
      </c>
      <c r="E6">
        <v>1.0769702363636364</v>
      </c>
      <c r="F6">
        <v>0.51825229317951627</v>
      </c>
      <c r="G6">
        <v>0.94466030479831786</v>
      </c>
      <c r="H6">
        <v>1.2596577636363635</v>
      </c>
      <c r="I6">
        <v>0.20380128169942685</v>
      </c>
      <c r="J6">
        <v>0.26947467272727271</v>
      </c>
      <c r="K6">
        <v>7.5727772178851892E-3</v>
      </c>
      <c r="L6">
        <v>2.10354922719033E-3</v>
      </c>
      <c r="M6">
        <v>2.1035492271903301E-2</v>
      </c>
      <c r="N6">
        <v>1.1069423494054162</v>
      </c>
      <c r="P6">
        <v>0.12905077960799149</v>
      </c>
      <c r="R6">
        <v>1.2794000000000001</v>
      </c>
      <c r="U6">
        <v>0.11573783862992554</v>
      </c>
      <c r="V6">
        <v>0.3308438148767418</v>
      </c>
      <c r="W6">
        <v>0.35074549999999993</v>
      </c>
      <c r="X6">
        <v>0.43882687745508714</v>
      </c>
      <c r="Y6">
        <v>0.58473449634115293</v>
      </c>
      <c r="Z6">
        <v>9.449442000000001E-2</v>
      </c>
      <c r="AA6">
        <v>0.12</v>
      </c>
      <c r="AB6">
        <v>0.17539884</v>
      </c>
      <c r="AC6">
        <v>0.64655211809819402</v>
      </c>
      <c r="AD6">
        <v>0.84937273499999999</v>
      </c>
      <c r="AE6">
        <v>1.13014832</v>
      </c>
      <c r="AF6">
        <v>0.70870668199999987</v>
      </c>
      <c r="AG6">
        <v>0.87402346299999989</v>
      </c>
      <c r="AH6">
        <v>-1.0473153503357735</v>
      </c>
      <c r="AI6">
        <v>-1.35776082</v>
      </c>
      <c r="AJ6">
        <v>0.23509188876747</v>
      </c>
      <c r="AK6">
        <v>0.54921912791765892</v>
      </c>
      <c r="AL6">
        <v>0.75044048751865999</v>
      </c>
      <c r="AM6">
        <v>0.15196434133697598</v>
      </c>
      <c r="AN6">
        <v>0.79494845337197295</v>
      </c>
      <c r="AO6">
        <v>0.56279651126494301</v>
      </c>
      <c r="AP6">
        <v>0.29473645866563197</v>
      </c>
      <c r="AQ6">
        <v>0.48477430870079902</v>
      </c>
      <c r="AR6">
        <v>-0.41959990987607199</v>
      </c>
      <c r="AS6">
        <v>-0.54708752961113305</v>
      </c>
      <c r="AT6">
        <v>0.16142536359294102</v>
      </c>
      <c r="AU6">
        <v>1.51394137069863E-2</v>
      </c>
      <c r="AV6">
        <v>-0.343342717511955</v>
      </c>
      <c r="AW6">
        <v>-0.72183718874562097</v>
      </c>
      <c r="AX6">
        <v>-0.63970202616826699</v>
      </c>
      <c r="AY6">
        <v>-0.45534839441973901</v>
      </c>
      <c r="AZ6">
        <v>3.9699180125155697</v>
      </c>
      <c r="BA6">
        <v>7.2937500496473504</v>
      </c>
      <c r="BB6">
        <v>8.3387250414030802</v>
      </c>
      <c r="BC6">
        <v>4.1439047510431397</v>
      </c>
      <c r="BD6">
        <v>6.5402908675610298</v>
      </c>
      <c r="BE6">
        <v>5.62884596785449</v>
      </c>
      <c r="BF6">
        <v>8.0289716777280802</v>
      </c>
      <c r="BG6">
        <v>7.4458993346969597</v>
      </c>
      <c r="BH6">
        <v>3.9108878429690201</v>
      </c>
      <c r="BI6">
        <v>4.6535010536511656</v>
      </c>
      <c r="BJ6">
        <v>3.2811629999999998</v>
      </c>
      <c r="BK6">
        <v>3.1498140000000001</v>
      </c>
      <c r="BL6">
        <v>0.61262850505855748</v>
      </c>
      <c r="BM6">
        <v>1.2138804315624625</v>
      </c>
      <c r="BN6">
        <v>1.62789165280559</v>
      </c>
      <c r="BO6">
        <v>0.2</v>
      </c>
      <c r="BP6">
        <v>0.4</v>
      </c>
      <c r="BQ6">
        <v>1.2</v>
      </c>
      <c r="BR6">
        <v>4.5442566902809449E-2</v>
      </c>
      <c r="BS6">
        <v>8.3787527971131995E-2</v>
      </c>
      <c r="BT6">
        <v>0.1402759361914537</v>
      </c>
      <c r="BU6">
        <v>0</v>
      </c>
      <c r="BV6">
        <v>-0.01</v>
      </c>
      <c r="BW6">
        <v>-0.3</v>
      </c>
    </row>
    <row r="7" spans="1:75" x14ac:dyDescent="0.25">
      <c r="A7">
        <v>1982</v>
      </c>
      <c r="B7">
        <v>1.17559803092115</v>
      </c>
      <c r="C7">
        <v>0.99049693690000007</v>
      </c>
      <c r="D7">
        <v>1.2604485378885242</v>
      </c>
      <c r="E7">
        <v>1.0945257272727273</v>
      </c>
      <c r="F7">
        <v>0.50569754311359982</v>
      </c>
      <c r="G7">
        <v>0.95731171596936404</v>
      </c>
      <c r="H7">
        <v>1.2764391181818182</v>
      </c>
      <c r="I7">
        <v>0.2062811755617783</v>
      </c>
      <c r="J7">
        <v>0.27161609999999997</v>
      </c>
      <c r="K7">
        <v>8.4163568098422972E-3</v>
      </c>
      <c r="L7">
        <v>2.3378768916228602E-3</v>
      </c>
      <c r="M7">
        <v>2.3378768916228601E-2</v>
      </c>
      <c r="N7">
        <v>1.0328986665232169</v>
      </c>
      <c r="P7">
        <v>0.13160008673738263</v>
      </c>
      <c r="R7">
        <v>1.3119000000000001</v>
      </c>
      <c r="U7">
        <v>0.11410950529659224</v>
      </c>
      <c r="V7">
        <v>0.33592395465401381</v>
      </c>
      <c r="W7">
        <v>0.35610170909090905</v>
      </c>
      <c r="X7">
        <v>0.43207414290883528</v>
      </c>
      <c r="Y7">
        <v>0.57872329516285903</v>
      </c>
      <c r="Z7">
        <v>8.7561059999999996E-2</v>
      </c>
      <c r="AA7">
        <v>0.12</v>
      </c>
      <c r="AB7">
        <v>0.17605872</v>
      </c>
      <c r="AC7">
        <v>0.61525002464401202</v>
      </c>
      <c r="AD7">
        <v>0.82759175699999998</v>
      </c>
      <c r="AE7">
        <v>1.1083913009999999</v>
      </c>
      <c r="AF7">
        <v>0.68186338999999996</v>
      </c>
      <c r="AG7">
        <v>0.84522797800000005</v>
      </c>
      <c r="AH7">
        <v>-1.0388578273892501</v>
      </c>
      <c r="AI7">
        <v>-1.361586698</v>
      </c>
      <c r="AJ7">
        <v>0.29088898758769999</v>
      </c>
      <c r="AK7">
        <v>0.34761113177328701</v>
      </c>
      <c r="AL7">
        <v>0.31233167143024898</v>
      </c>
      <c r="AM7">
        <v>0.15036342614517201</v>
      </c>
      <c r="AN7">
        <v>0.44321065295881001</v>
      </c>
      <c r="AO7">
        <v>2.5521130661529799E-2</v>
      </c>
      <c r="AP7">
        <v>0.56206040599727602</v>
      </c>
      <c r="AQ7">
        <v>0.77776353963318301</v>
      </c>
      <c r="AR7">
        <v>-0.49331604107680405</v>
      </c>
      <c r="AS7">
        <v>-0.58079378968553208</v>
      </c>
      <c r="AT7">
        <v>0.18939000139690701</v>
      </c>
      <c r="AU7">
        <v>1.3609656788751099E-2</v>
      </c>
      <c r="AV7">
        <v>-0.33767189886550397</v>
      </c>
      <c r="AW7">
        <v>-0.72783810679156291</v>
      </c>
      <c r="AX7">
        <v>-0.67505960042078594</v>
      </c>
      <c r="AY7">
        <v>-0.39388743608518001</v>
      </c>
      <c r="AZ7">
        <v>3.9491040795691603</v>
      </c>
      <c r="BA7">
        <v>7.3536405757292593</v>
      </c>
      <c r="BB7">
        <v>8.4358611682751299</v>
      </c>
      <c r="BC7">
        <v>4.1329976329009792</v>
      </c>
      <c r="BD7">
        <v>6.3406270172989299</v>
      </c>
      <c r="BE7">
        <v>5.7020799581701906</v>
      </c>
      <c r="BF7">
        <v>7.8080104999816804</v>
      </c>
      <c r="BG7">
        <v>6.9225094697106195</v>
      </c>
      <c r="BH7">
        <v>3.90159868161625</v>
      </c>
      <c r="BI7">
        <v>4.3628125066558505</v>
      </c>
      <c r="BJ7">
        <v>3.2803309999999999</v>
      </c>
      <c r="BK7">
        <v>2.9187020000000001</v>
      </c>
      <c r="BL7">
        <v>0.61262850505855748</v>
      </c>
      <c r="BM7">
        <v>1.2138804315624625</v>
      </c>
      <c r="BN7">
        <v>1.62789165280559</v>
      </c>
      <c r="BO7">
        <v>0.2</v>
      </c>
      <c r="BP7">
        <v>0.4</v>
      </c>
      <c r="BQ7">
        <v>1.2</v>
      </c>
      <c r="BR7">
        <v>4.5442566902809449E-2</v>
      </c>
      <c r="BS7">
        <v>8.3787527971131995E-2</v>
      </c>
      <c r="BT7">
        <v>0.1402759361914537</v>
      </c>
      <c r="BU7">
        <v>0</v>
      </c>
      <c r="BV7">
        <v>-0.01</v>
      </c>
      <c r="BW7">
        <v>-0.3</v>
      </c>
    </row>
    <row r="8" spans="1:75" x14ac:dyDescent="0.25">
      <c r="A8">
        <v>1983</v>
      </c>
      <c r="B8">
        <v>1.23708394929232</v>
      </c>
      <c r="C8">
        <v>1.0344199300000001</v>
      </c>
      <c r="D8">
        <v>1.2956935217434919</v>
      </c>
      <c r="E8">
        <v>1.1384039545454545</v>
      </c>
      <c r="F8">
        <v>0.51345240266428904</v>
      </c>
      <c r="G8">
        <v>0.96549540181005367</v>
      </c>
      <c r="H8">
        <v>1.2824865454545453</v>
      </c>
      <c r="I8">
        <v>0.20999655365908498</v>
      </c>
      <c r="J8">
        <v>0.27504495454545458</v>
      </c>
      <c r="K8">
        <v>9.4065520311781559E-3</v>
      </c>
      <c r="L8">
        <v>2.6129311197717101E-3</v>
      </c>
      <c r="M8">
        <v>2.6129311197717102E-2</v>
      </c>
      <c r="N8">
        <v>1.0416436677942609</v>
      </c>
      <c r="P8">
        <v>0.13517559280089389</v>
      </c>
      <c r="R8">
        <v>1.34877</v>
      </c>
      <c r="U8">
        <v>0.11830617196325886</v>
      </c>
      <c r="V8">
        <v>0.34931429081420223</v>
      </c>
      <c r="W8">
        <v>0.37112727272727286</v>
      </c>
      <c r="X8">
        <v>0.43984029138176561</v>
      </c>
      <c r="Y8">
        <v>0.60912555120864997</v>
      </c>
      <c r="Z8">
        <v>9.0220679999999998E-2</v>
      </c>
      <c r="AA8">
        <v>0.12</v>
      </c>
      <c r="AB8">
        <v>0.17687507999999999</v>
      </c>
      <c r="AC8">
        <v>0.62199201096700296</v>
      </c>
      <c r="AD8">
        <v>0.83508092</v>
      </c>
      <c r="AE8">
        <v>1.115465639</v>
      </c>
      <c r="AF8">
        <v>0.68416536999999988</v>
      </c>
      <c r="AG8">
        <v>0.84477558099999994</v>
      </c>
      <c r="AH8">
        <v>-1.0372321013044474</v>
      </c>
      <c r="AI8">
        <v>-1.333991567</v>
      </c>
      <c r="AJ8">
        <v>0.63462628618551609</v>
      </c>
      <c r="AK8">
        <v>0.123028829261979</v>
      </c>
      <c r="AL8">
        <v>0.294487672708171</v>
      </c>
      <c r="AM8">
        <v>0.264460328007386</v>
      </c>
      <c r="AN8">
        <v>0.823864102907789</v>
      </c>
      <c r="AO8">
        <v>0.52868738639526602</v>
      </c>
      <c r="AP8">
        <v>0.440013846884169</v>
      </c>
      <c r="AQ8">
        <v>0.440080545200222</v>
      </c>
      <c r="AR8">
        <v>-0.51260988728342394</v>
      </c>
      <c r="AS8">
        <v>-0.60652669243503499</v>
      </c>
      <c r="AT8">
        <v>0.20841638634787599</v>
      </c>
      <c r="AU8">
        <v>-2.6648352365083502E-2</v>
      </c>
      <c r="AV8">
        <v>-0.36318358626085095</v>
      </c>
      <c r="AW8">
        <v>-0.76740554255891302</v>
      </c>
      <c r="AX8">
        <v>-0.69429625976613707</v>
      </c>
      <c r="AY8">
        <v>-0.44771338462754501</v>
      </c>
      <c r="AZ8">
        <v>3.8370589533194104</v>
      </c>
      <c r="BA8">
        <v>7.4103064816843895</v>
      </c>
      <c r="BB8">
        <v>8.5765937349544394</v>
      </c>
      <c r="BC8">
        <v>4.1586101339354897</v>
      </c>
      <c r="BD8">
        <v>6.7705998295666898</v>
      </c>
      <c r="BE8">
        <v>5.8491115085868097</v>
      </c>
      <c r="BF8">
        <v>7.9699021067887896</v>
      </c>
      <c r="BG8">
        <v>7.4034366307193906</v>
      </c>
      <c r="BH8">
        <v>3.9006195152994998</v>
      </c>
      <c r="BI8">
        <v>4.5335271954536349</v>
      </c>
      <c r="BJ8">
        <v>3.2726470000000001</v>
      </c>
      <c r="BK8">
        <v>3.0073559999999997</v>
      </c>
      <c r="BL8">
        <v>0.61262850505855748</v>
      </c>
      <c r="BM8">
        <v>1.2138804315624625</v>
      </c>
      <c r="BN8">
        <v>1.62789165280559</v>
      </c>
      <c r="BO8">
        <v>0.2</v>
      </c>
      <c r="BP8">
        <v>0.4</v>
      </c>
      <c r="BQ8">
        <v>1.2</v>
      </c>
      <c r="BR8">
        <v>4.5442566902809449E-2</v>
      </c>
      <c r="BS8">
        <v>8.3787527971131995E-2</v>
      </c>
      <c r="BT8">
        <v>0.1402759361914537</v>
      </c>
      <c r="BU8">
        <v>0</v>
      </c>
      <c r="BV8">
        <v>-0.01</v>
      </c>
      <c r="BW8">
        <v>-0.3</v>
      </c>
    </row>
    <row r="9" spans="1:75" x14ac:dyDescent="0.25">
      <c r="A9">
        <v>1984</v>
      </c>
      <c r="B9">
        <v>1.2539459810518199</v>
      </c>
      <c r="C9">
        <v>1.0540211799999999</v>
      </c>
      <c r="D9">
        <v>1.3583257532280257</v>
      </c>
      <c r="E9">
        <v>1.1998115181818183</v>
      </c>
      <c r="F9">
        <v>0.52424002696414018</v>
      </c>
      <c r="G9">
        <v>0.96931443349101498</v>
      </c>
      <c r="H9">
        <v>1.2843449818181818</v>
      </c>
      <c r="I9">
        <v>0.21498172069593063</v>
      </c>
      <c r="J9">
        <v>0.27885180909090901</v>
      </c>
      <c r="K9">
        <v>1.0731111043503654E-2</v>
      </c>
      <c r="L9">
        <v>2.980864178751015E-3</v>
      </c>
      <c r="M9">
        <v>2.9808641787510148E-2</v>
      </c>
      <c r="N9">
        <v>1.0551955436549947</v>
      </c>
      <c r="P9">
        <v>0.13879765963801741</v>
      </c>
      <c r="R9">
        <v>1.2032499999999999</v>
      </c>
      <c r="U9">
        <v>0.11965950529659221</v>
      </c>
      <c r="V9">
        <v>0.36319027608547588</v>
      </c>
      <c r="W9">
        <v>0.38985405454545458</v>
      </c>
      <c r="X9">
        <v>0.44852079490511676</v>
      </c>
      <c r="Y9">
        <v>0.61146143363071104</v>
      </c>
      <c r="Z9">
        <v>9.412674E-2</v>
      </c>
      <c r="AA9">
        <v>0.12</v>
      </c>
      <c r="AB9">
        <v>0.17623728</v>
      </c>
      <c r="AC9">
        <v>0.61591903588480801</v>
      </c>
      <c r="AD9">
        <v>0.84098184499999995</v>
      </c>
      <c r="AE9">
        <v>1.12241144</v>
      </c>
      <c r="AF9">
        <v>0.685682389</v>
      </c>
      <c r="AG9">
        <v>0.84736722499999995</v>
      </c>
      <c r="AH9">
        <v>-1.0817081698771127</v>
      </c>
      <c r="AI9">
        <v>-1.363551655</v>
      </c>
      <c r="AJ9">
        <v>0.68006445901074097</v>
      </c>
      <c r="AK9">
        <v>0.42313936442899397</v>
      </c>
      <c r="AL9">
        <v>0.78705037889891694</v>
      </c>
      <c r="AM9">
        <v>0.12769246277153601</v>
      </c>
      <c r="AN9">
        <v>0.98295413429330203</v>
      </c>
      <c r="AO9">
        <v>0.15119258468146898</v>
      </c>
      <c r="AP9">
        <v>0.20007356560838099</v>
      </c>
      <c r="AQ9">
        <v>-0.95310738486156199</v>
      </c>
      <c r="AR9">
        <v>-0.47817935242617898</v>
      </c>
      <c r="AS9">
        <v>-0.588127124135855</v>
      </c>
      <c r="AT9">
        <v>0.19936148845394899</v>
      </c>
      <c r="AU9">
        <v>7.8757824306929704E-3</v>
      </c>
      <c r="AV9">
        <v>-0.354523312293476</v>
      </c>
      <c r="AW9">
        <v>-0.74530130244793602</v>
      </c>
      <c r="AX9">
        <v>-0.72352962096649298</v>
      </c>
      <c r="AY9">
        <v>-0.45340600459572</v>
      </c>
      <c r="AZ9">
        <v>3.7244128588234098</v>
      </c>
      <c r="BA9">
        <v>7.3128811154584596</v>
      </c>
      <c r="BB9">
        <v>8.6075672276960002</v>
      </c>
      <c r="BC9">
        <v>4.1065692607697706</v>
      </c>
      <c r="BD9">
        <v>6.0052216574189199</v>
      </c>
      <c r="BE9">
        <v>5.8669614866059403</v>
      </c>
      <c r="BF9">
        <v>8.0353541419952901</v>
      </c>
      <c r="BG9">
        <v>7.6800038740159895</v>
      </c>
      <c r="BH9">
        <v>3.8916990001707199</v>
      </c>
      <c r="BI9">
        <v>4.6979305744171045</v>
      </c>
      <c r="BJ9">
        <v>3.267884</v>
      </c>
      <c r="BK9">
        <v>3.1375580000000003</v>
      </c>
      <c r="BL9">
        <v>0.61262850505855748</v>
      </c>
      <c r="BM9">
        <v>1.2138804315624625</v>
      </c>
      <c r="BN9">
        <v>1.62789165280559</v>
      </c>
      <c r="BO9">
        <v>0.2</v>
      </c>
      <c r="BP9">
        <v>0.4</v>
      </c>
      <c r="BQ9">
        <v>1.2</v>
      </c>
      <c r="BR9">
        <v>4.5442566902809449E-2</v>
      </c>
      <c r="BS9">
        <v>8.3787527971131995E-2</v>
      </c>
      <c r="BT9">
        <v>0.1402759361914537</v>
      </c>
      <c r="BU9">
        <v>0</v>
      </c>
      <c r="BV9">
        <v>-0.01</v>
      </c>
      <c r="BW9">
        <v>-0.3</v>
      </c>
    </row>
    <row r="10" spans="1:75" x14ac:dyDescent="0.25">
      <c r="A10">
        <v>1985</v>
      </c>
      <c r="B10">
        <v>1.3252340984469799</v>
      </c>
      <c r="C10">
        <v>1.0747049819999999</v>
      </c>
      <c r="D10">
        <v>1.3576631171635292</v>
      </c>
      <c r="E10">
        <v>1.204222472727273</v>
      </c>
      <c r="F10">
        <v>0.53991167759447989</v>
      </c>
      <c r="G10">
        <v>0.97349624639785215</v>
      </c>
      <c r="H10">
        <v>1.2910822272727271</v>
      </c>
      <c r="I10">
        <v>0.21747146694218472</v>
      </c>
      <c r="J10">
        <v>0.28110669999999999</v>
      </c>
      <c r="K10">
        <v>1.2534666305071987E-2</v>
      </c>
      <c r="L10">
        <v>3.481851751408885E-3</v>
      </c>
      <c r="M10">
        <v>3.4818517514088855E-2</v>
      </c>
      <c r="N10">
        <v>1.0283084458349692</v>
      </c>
      <c r="P10">
        <v>0.14150488029832059</v>
      </c>
      <c r="R10">
        <v>1.20685</v>
      </c>
      <c r="U10">
        <v>0.12058450529659223</v>
      </c>
      <c r="V10">
        <v>0.3643502009653799</v>
      </c>
      <c r="W10">
        <v>0.39113174545454538</v>
      </c>
      <c r="X10">
        <v>0.46588390012064995</v>
      </c>
      <c r="Y10">
        <v>0.65060957168135203</v>
      </c>
      <c r="Z10">
        <v>9.2248980000000008E-2</v>
      </c>
      <c r="AA10">
        <v>0.12</v>
      </c>
      <c r="AB10">
        <v>0.17558000000000001</v>
      </c>
      <c r="AC10">
        <v>0.63056520224965906</v>
      </c>
      <c r="AD10">
        <v>0.86015046799999995</v>
      </c>
      <c r="AE10">
        <v>1.1442268200000001</v>
      </c>
      <c r="AF10">
        <v>0.70059033799999992</v>
      </c>
      <c r="AG10">
        <v>0.8662402159999999</v>
      </c>
      <c r="AH10">
        <v>-1.1136010521667221</v>
      </c>
      <c r="AI10">
        <v>-1.4192299200000003</v>
      </c>
      <c r="AJ10">
        <v>0.40877096367668597</v>
      </c>
      <c r="AK10">
        <v>0.28321180736921003</v>
      </c>
      <c r="AL10">
        <v>0.55039559802016702</v>
      </c>
      <c r="AM10">
        <v>-7.1852401673121902E-2</v>
      </c>
      <c r="AN10">
        <v>0.58895606632026298</v>
      </c>
      <c r="AO10">
        <v>0.56619081839280294</v>
      </c>
      <c r="AP10">
        <v>0.45845145826131301</v>
      </c>
      <c r="AQ10">
        <v>-0.35970219967935996</v>
      </c>
      <c r="AR10">
        <v>-0.51208003282902803</v>
      </c>
      <c r="AS10">
        <v>-0.61891952113941295</v>
      </c>
      <c r="AT10">
        <v>0.20770315001296399</v>
      </c>
      <c r="AU10">
        <v>-7.1973679324682707E-4</v>
      </c>
      <c r="AV10">
        <v>-0.34464283384026601</v>
      </c>
      <c r="AW10">
        <v>-0.77447471922272704</v>
      </c>
      <c r="AX10">
        <v>-0.74396203555296303</v>
      </c>
      <c r="AY10">
        <v>-0.48254844386768797</v>
      </c>
      <c r="AZ10">
        <v>3.8643744908939204</v>
      </c>
      <c r="BA10">
        <v>7.3888458798371204</v>
      </c>
      <c r="BB10">
        <v>8.3786066038616216</v>
      </c>
      <c r="BC10">
        <v>4.2583840665010504</v>
      </c>
      <c r="BD10">
        <v>6.3622987226712704</v>
      </c>
      <c r="BE10">
        <v>5.6104077882858396</v>
      </c>
      <c r="BF10">
        <v>7.7977675185058697</v>
      </c>
      <c r="BG10">
        <v>7.7410555292709793</v>
      </c>
      <c r="BH10">
        <v>3.8900123391185799</v>
      </c>
      <c r="BI10">
        <v>4.6058046817779514</v>
      </c>
      <c r="BJ10">
        <v>3.2602039999999999</v>
      </c>
      <c r="BK10">
        <v>3.0749659999999999</v>
      </c>
      <c r="BL10">
        <v>0.61262850505855748</v>
      </c>
      <c r="BM10">
        <v>1.2138804315624625</v>
      </c>
      <c r="BN10">
        <v>1.62789165280559</v>
      </c>
      <c r="BO10">
        <v>0.2</v>
      </c>
      <c r="BP10">
        <v>0.4</v>
      </c>
      <c r="BQ10">
        <v>1.2</v>
      </c>
      <c r="BR10">
        <v>4.5442566902809449E-2</v>
      </c>
      <c r="BS10">
        <v>8.3787527971131995E-2</v>
      </c>
      <c r="BT10">
        <v>0.1402759361914537</v>
      </c>
      <c r="BU10">
        <v>0</v>
      </c>
      <c r="BV10">
        <v>-0.01</v>
      </c>
      <c r="BW10">
        <v>-0.3</v>
      </c>
    </row>
    <row r="11" spans="1:75" x14ac:dyDescent="0.25">
      <c r="A11">
        <v>1986</v>
      </c>
      <c r="B11">
        <v>1.3453547411212701</v>
      </c>
      <c r="C11">
        <v>1.107059585</v>
      </c>
      <c r="D11">
        <v>1.3784067503594917</v>
      </c>
      <c r="E11">
        <v>1.2282342545454545</v>
      </c>
      <c r="F11">
        <v>0.54622372754692716</v>
      </c>
      <c r="G11">
        <v>0.98870453729263508</v>
      </c>
      <c r="H11">
        <v>1.3076696818181817</v>
      </c>
      <c r="I11">
        <v>0.22216410415562024</v>
      </c>
      <c r="J11">
        <v>0.28504229090909089</v>
      </c>
      <c r="K11">
        <v>1.4518296522069605E-2</v>
      </c>
      <c r="L11">
        <v>4.0328601450193343E-3</v>
      </c>
      <c r="M11">
        <v>4.0328601450193347E-2</v>
      </c>
      <c r="N11">
        <v>0.99818548966588105</v>
      </c>
      <c r="P11">
        <v>0.14530438395985901</v>
      </c>
      <c r="R11">
        <v>1.23031</v>
      </c>
      <c r="U11">
        <v>0.11918783862992557</v>
      </c>
      <c r="V11">
        <v>0.37351556239626332</v>
      </c>
      <c r="W11">
        <v>0.40428630747064376</v>
      </c>
      <c r="X11">
        <v>0.47766980907696049</v>
      </c>
      <c r="Y11">
        <v>0.65859816947100691</v>
      </c>
      <c r="Z11">
        <v>8.9687700000000009E-2</v>
      </c>
      <c r="AA11">
        <v>0.12</v>
      </c>
      <c r="AB11">
        <v>0.17580395999999998</v>
      </c>
      <c r="AC11">
        <v>0.64062959885551407</v>
      </c>
      <c r="AD11">
        <v>0.88095776900000011</v>
      </c>
      <c r="AE11">
        <v>1.1674113370000001</v>
      </c>
      <c r="AF11">
        <v>0.71623033200000008</v>
      </c>
      <c r="AG11">
        <v>0.88361120199999998</v>
      </c>
      <c r="AH11">
        <v>-1.1261199454784245</v>
      </c>
      <c r="AI11">
        <v>-1.455336059</v>
      </c>
      <c r="AJ11">
        <v>0.60362815518119395</v>
      </c>
      <c r="AK11">
        <v>0.18674037447207301</v>
      </c>
      <c r="AL11">
        <v>0.238711243405651</v>
      </c>
      <c r="AM11">
        <v>4.3382638949410302E-2</v>
      </c>
      <c r="AN11">
        <v>2.3847498829111798E-2</v>
      </c>
      <c r="AO11">
        <v>0.32858287248754103</v>
      </c>
      <c r="AP11">
        <v>0.35119804876220001</v>
      </c>
      <c r="AQ11">
        <v>-0.52706286599864494</v>
      </c>
      <c r="AR11">
        <v>-0.51031526379690595</v>
      </c>
      <c r="AS11">
        <v>-0.628428456678362</v>
      </c>
      <c r="AT11">
        <v>0.21210314252088902</v>
      </c>
      <c r="AU11">
        <v>6.8885497249440994E-3</v>
      </c>
      <c r="AV11">
        <v>-0.36185597297055799</v>
      </c>
      <c r="AW11">
        <v>-0.81579703134744708</v>
      </c>
      <c r="AX11">
        <v>-0.76127390954711405</v>
      </c>
      <c r="AY11">
        <v>-0.46899920751705299</v>
      </c>
      <c r="AZ11">
        <v>3.7971015061830498</v>
      </c>
      <c r="BA11">
        <v>7.3749840741396397</v>
      </c>
      <c r="BB11">
        <v>8.5420481371132393</v>
      </c>
      <c r="BC11">
        <v>4.1509985818190698</v>
      </c>
      <c r="BD11">
        <v>6.6917598121416706</v>
      </c>
      <c r="BE11">
        <v>5.7115161143675293</v>
      </c>
      <c r="BF11">
        <v>8.1756433322971294</v>
      </c>
      <c r="BG11">
        <v>7.7231835674834999</v>
      </c>
      <c r="BH11">
        <v>3.88223081598451</v>
      </c>
      <c r="BI11">
        <v>4.5248245646556118</v>
      </c>
      <c r="BJ11">
        <v>3.25644</v>
      </c>
      <c r="BK11">
        <v>2.9895899999999997</v>
      </c>
      <c r="BL11">
        <v>0.61262850505855748</v>
      </c>
      <c r="BM11">
        <v>1.2138804315624625</v>
      </c>
      <c r="BN11">
        <v>1.62789165280559</v>
      </c>
      <c r="BO11">
        <v>0.2</v>
      </c>
      <c r="BP11">
        <v>0.4</v>
      </c>
      <c r="BQ11">
        <v>1.2</v>
      </c>
      <c r="BR11">
        <v>4.5442566902809449E-2</v>
      </c>
      <c r="BS11">
        <v>8.3787527971131995E-2</v>
      </c>
      <c r="BT11">
        <v>0.1402759361914537</v>
      </c>
      <c r="BU11">
        <v>0</v>
      </c>
      <c r="BV11">
        <v>-0.01</v>
      </c>
      <c r="BW11">
        <v>-0.3</v>
      </c>
    </row>
    <row r="12" spans="1:75" x14ac:dyDescent="0.25">
      <c r="A12">
        <v>1987</v>
      </c>
      <c r="B12">
        <v>1.4042753603499001</v>
      </c>
      <c r="C12">
        <v>1.1102457290000001</v>
      </c>
      <c r="D12">
        <v>1.4094278114824133</v>
      </c>
      <c r="E12">
        <v>1.2553553090909091</v>
      </c>
      <c r="F12">
        <v>0.56978154630388722</v>
      </c>
      <c r="G12">
        <v>0.99412660867572011</v>
      </c>
      <c r="H12">
        <v>1.3158904181818181</v>
      </c>
      <c r="I12">
        <v>0.22685464585135798</v>
      </c>
      <c r="J12">
        <v>0.28680934545454545</v>
      </c>
      <c r="K12">
        <v>1.6790890305603219E-2</v>
      </c>
      <c r="L12">
        <v>4.6641361960008945E-3</v>
      </c>
      <c r="M12">
        <v>4.6641361960008954E-2</v>
      </c>
      <c r="N12">
        <v>0.99468956071974757</v>
      </c>
      <c r="P12">
        <v>0.14852420138292249</v>
      </c>
      <c r="R12">
        <v>1.2800199999999999</v>
      </c>
      <c r="U12">
        <v>0.12119950529659221</v>
      </c>
      <c r="V12">
        <v>0.38365952696140282</v>
      </c>
      <c r="W12">
        <v>0.41395228349799906</v>
      </c>
      <c r="X12">
        <v>0.4919484986122345</v>
      </c>
      <c r="Y12">
        <v>0.67881429156734596</v>
      </c>
      <c r="Z12">
        <v>8.8611300000000004E-2</v>
      </c>
      <c r="AA12">
        <v>0.12</v>
      </c>
      <c r="AB12">
        <v>0.17524687999999999</v>
      </c>
      <c r="AC12">
        <v>0.64148183123012603</v>
      </c>
      <c r="AD12">
        <v>0.88794151700000001</v>
      </c>
      <c r="AE12">
        <v>1.1759883040000001</v>
      </c>
      <c r="AF12">
        <v>0.717667045</v>
      </c>
      <c r="AG12">
        <v>0.88428683200000013</v>
      </c>
      <c r="AH12">
        <v>-1.1324883002739525</v>
      </c>
      <c r="AI12">
        <v>-1.4392266880000002</v>
      </c>
      <c r="AJ12">
        <v>0.74271897743930104</v>
      </c>
      <c r="AK12">
        <v>0.365170869871355</v>
      </c>
      <c r="AL12">
        <v>7.0593695125471895E-2</v>
      </c>
      <c r="AM12">
        <v>8.1239663883410307E-2</v>
      </c>
      <c r="AN12">
        <v>1.1424714067730499</v>
      </c>
      <c r="AO12">
        <v>0.48912504411595398</v>
      </c>
      <c r="AP12">
        <v>0.39564540282241001</v>
      </c>
      <c r="AQ12">
        <v>0.125208316906254</v>
      </c>
      <c r="AR12">
        <v>-0.52616379762979293</v>
      </c>
      <c r="AS12">
        <v>-0.63503619162943903</v>
      </c>
      <c r="AT12">
        <v>0.18817865904074302</v>
      </c>
      <c r="AU12">
        <v>-4.1964234185408004E-2</v>
      </c>
      <c r="AV12">
        <v>-0.42953188575556195</v>
      </c>
      <c r="AW12">
        <v>-0.88388064388203202</v>
      </c>
      <c r="AX12">
        <v>-0.77383245594431194</v>
      </c>
      <c r="AY12">
        <v>-0.46232277576840197</v>
      </c>
      <c r="AZ12">
        <v>3.7875243743747999</v>
      </c>
      <c r="BA12">
        <v>7.3493819724898204</v>
      </c>
      <c r="BB12">
        <v>8.6287250369592208</v>
      </c>
      <c r="BC12">
        <v>4.2486961115861908</v>
      </c>
      <c r="BD12">
        <v>6.3067998891829102</v>
      </c>
      <c r="BE12">
        <v>5.6350445563953802</v>
      </c>
      <c r="BF12">
        <v>7.9287092703141795</v>
      </c>
      <c r="BG12">
        <v>7.3484571051275696</v>
      </c>
      <c r="BH12">
        <v>3.8758061483578898</v>
      </c>
      <c r="BI12">
        <v>4.3215769305825127</v>
      </c>
      <c r="BJ12">
        <v>3.2513839999999998</v>
      </c>
      <c r="BK12">
        <v>2.9537100000000001</v>
      </c>
      <c r="BL12">
        <v>0.61262850505855748</v>
      </c>
      <c r="BM12">
        <v>1.2138804315624625</v>
      </c>
      <c r="BN12">
        <v>1.62789165280559</v>
      </c>
      <c r="BO12">
        <v>0.2</v>
      </c>
      <c r="BP12">
        <v>0.4</v>
      </c>
      <c r="BQ12">
        <v>1.2</v>
      </c>
      <c r="BR12">
        <v>4.5442566902809449E-2</v>
      </c>
      <c r="BS12">
        <v>8.3787527971131995E-2</v>
      </c>
      <c r="BT12">
        <v>0.1402759361914537</v>
      </c>
      <c r="BU12">
        <v>0</v>
      </c>
      <c r="BV12">
        <v>-0.01</v>
      </c>
      <c r="BW12">
        <v>-0.3</v>
      </c>
    </row>
    <row r="13" spans="1:75" x14ac:dyDescent="0.25">
      <c r="A13">
        <v>1988</v>
      </c>
      <c r="B13">
        <v>1.48922878096913</v>
      </c>
      <c r="C13">
        <v>1.1540602340000001</v>
      </c>
      <c r="D13">
        <v>1.4369243563796354</v>
      </c>
      <c r="E13">
        <v>1.2893450818181815</v>
      </c>
      <c r="F13">
        <v>0.56843803926651859</v>
      </c>
      <c r="G13">
        <v>1.0128245731022092</v>
      </c>
      <c r="H13">
        <v>1.3354671272727274</v>
      </c>
      <c r="I13">
        <v>0.2264749709551509</v>
      </c>
      <c r="J13">
        <v>0.28521983636363635</v>
      </c>
      <c r="K13">
        <v>1.8430318833645237E-2</v>
      </c>
      <c r="L13">
        <v>5.1195330093458998E-3</v>
      </c>
      <c r="M13">
        <v>5.1195330093459002E-2</v>
      </c>
      <c r="N13">
        <v>0.97113776492422899</v>
      </c>
      <c r="P13">
        <v>0.15175579553802673</v>
      </c>
      <c r="R13">
        <v>1.1542000000000001</v>
      </c>
      <c r="U13">
        <v>0.1307345052965922</v>
      </c>
      <c r="V13">
        <v>0.39518604269080237</v>
      </c>
      <c r="W13">
        <v>0.42569504383428003</v>
      </c>
      <c r="X13">
        <v>0.51108717755836286</v>
      </c>
      <c r="Y13">
        <v>0.71974961401908488</v>
      </c>
      <c r="Z13">
        <v>9.4105380000000002E-2</v>
      </c>
      <c r="AA13">
        <v>0.12</v>
      </c>
      <c r="AB13">
        <v>0.17441192</v>
      </c>
      <c r="AC13">
        <v>0.67524016159780798</v>
      </c>
      <c r="AD13">
        <v>0.89882637899999995</v>
      </c>
      <c r="AE13">
        <v>1.18791947</v>
      </c>
      <c r="AF13">
        <v>0.72312574900000004</v>
      </c>
      <c r="AG13">
        <v>0.88788590099999998</v>
      </c>
      <c r="AH13">
        <v>-1.146206299079028</v>
      </c>
      <c r="AI13">
        <v>-1.3788215720000001</v>
      </c>
      <c r="AJ13">
        <v>0.70533387775913103</v>
      </c>
      <c r="AK13">
        <v>0.58976640227726707</v>
      </c>
      <c r="AL13">
        <v>0.350318914343063</v>
      </c>
      <c r="AM13">
        <v>0.159443721877228</v>
      </c>
      <c r="AN13">
        <v>1.8447127748555299</v>
      </c>
      <c r="AO13">
        <v>0.75000663526090505</v>
      </c>
      <c r="AP13">
        <v>0.72482844582651607</v>
      </c>
      <c r="AQ13">
        <v>0.25479815657335103</v>
      </c>
      <c r="AR13">
        <v>-0.58898000543311102</v>
      </c>
      <c r="AS13">
        <v>-0.65074409207040107</v>
      </c>
      <c r="AT13">
        <v>0.16912220892427499</v>
      </c>
      <c r="AU13">
        <v>-6.2993887552655198E-2</v>
      </c>
      <c r="AV13">
        <v>-0.44591404650970701</v>
      </c>
      <c r="AW13">
        <v>-0.91989135061071503</v>
      </c>
      <c r="AX13">
        <v>-0.83759798504995697</v>
      </c>
      <c r="AY13">
        <v>-0.49869597182202002</v>
      </c>
      <c r="AZ13">
        <v>3.85764622502681</v>
      </c>
      <c r="BA13">
        <v>7.3417520682526005</v>
      </c>
      <c r="BB13">
        <v>8.6506163450094107</v>
      </c>
      <c r="BC13">
        <v>4.1595801276094297</v>
      </c>
      <c r="BD13">
        <v>6.0863617384413704</v>
      </c>
      <c r="BE13">
        <v>5.6903819803441698</v>
      </c>
      <c r="BF13">
        <v>7.9547448482254506</v>
      </c>
      <c r="BG13">
        <v>7.6449878912090803</v>
      </c>
      <c r="BH13">
        <v>3.87030268889171</v>
      </c>
      <c r="BI13">
        <v>4.9712839250763121</v>
      </c>
      <c r="BJ13">
        <v>3.2487029999999999</v>
      </c>
      <c r="BK13">
        <v>3.1368460000000002</v>
      </c>
      <c r="BL13">
        <v>0.61262850505855748</v>
      </c>
      <c r="BM13">
        <v>1.2138804315624625</v>
      </c>
      <c r="BN13">
        <v>1.62789165280559</v>
      </c>
      <c r="BO13">
        <v>0.2</v>
      </c>
      <c r="BP13">
        <v>0.4</v>
      </c>
      <c r="BQ13">
        <v>1.2</v>
      </c>
      <c r="BR13">
        <v>4.5442566902809449E-2</v>
      </c>
      <c r="BS13">
        <v>8.3787527971131995E-2</v>
      </c>
      <c r="BT13">
        <v>0.1402759361914537</v>
      </c>
      <c r="BU13">
        <v>0</v>
      </c>
      <c r="BV13">
        <v>-0.01</v>
      </c>
      <c r="BW13">
        <v>-0.3</v>
      </c>
    </row>
    <row r="14" spans="1:75" x14ac:dyDescent="0.25">
      <c r="A14">
        <v>1989</v>
      </c>
      <c r="B14">
        <v>1.4619425243206099</v>
      </c>
      <c r="C14">
        <v>1.1596824699999999</v>
      </c>
      <c r="D14">
        <v>1.4593048820263292</v>
      </c>
      <c r="E14">
        <v>1.2990235363636364</v>
      </c>
      <c r="F14">
        <v>0.59605184694143876</v>
      </c>
      <c r="G14">
        <v>1.0365744454224834</v>
      </c>
      <c r="H14">
        <v>1.3628919818181819</v>
      </c>
      <c r="I14">
        <v>0.23034355615916555</v>
      </c>
      <c r="J14">
        <v>0.28799979090909084</v>
      </c>
      <c r="K14">
        <v>1.9693158770701078E-2</v>
      </c>
      <c r="L14">
        <v>5.4703218807502993E-3</v>
      </c>
      <c r="M14">
        <v>5.4703218807502993E-2</v>
      </c>
      <c r="N14">
        <v>0.9648910601072338</v>
      </c>
      <c r="P14">
        <v>0.15499507658725337</v>
      </c>
      <c r="R14">
        <v>1.1928299999999998</v>
      </c>
      <c r="U14">
        <v>0.1270445052965922</v>
      </c>
      <c r="V14">
        <v>0.40166992178554806</v>
      </c>
      <c r="W14">
        <v>0.42765605622527181</v>
      </c>
      <c r="X14">
        <v>0.50905495754376873</v>
      </c>
      <c r="Y14">
        <v>0.69721102071968388</v>
      </c>
      <c r="Z14">
        <v>8.8971480000000006E-2</v>
      </c>
      <c r="AA14">
        <v>0.12</v>
      </c>
      <c r="AB14">
        <v>0.1740292</v>
      </c>
      <c r="AC14">
        <v>0.66269416497581501</v>
      </c>
      <c r="AD14">
        <v>0.90291097499999995</v>
      </c>
      <c r="AE14">
        <v>1.19236984</v>
      </c>
      <c r="AF14">
        <v>0.721818348</v>
      </c>
      <c r="AG14">
        <v>0.88358591200000003</v>
      </c>
      <c r="AH14">
        <v>-1.1390533647258776</v>
      </c>
      <c r="AI14">
        <v>-1.42143066</v>
      </c>
      <c r="AJ14">
        <v>0.34105872783828101</v>
      </c>
      <c r="AK14">
        <v>0.53403463306828902</v>
      </c>
      <c r="AL14">
        <v>0.50848070382117694</v>
      </c>
      <c r="AM14">
        <v>0.14316034800517802</v>
      </c>
      <c r="AN14">
        <v>0.45421510085445699</v>
      </c>
      <c r="AO14">
        <v>-0.101820434242174</v>
      </c>
      <c r="AP14">
        <v>0.349988588155209</v>
      </c>
      <c r="AQ14">
        <v>9.2600931089687699E-2</v>
      </c>
      <c r="AR14">
        <v>-0.55171131537646501</v>
      </c>
      <c r="AS14">
        <v>-0.70962878265816198</v>
      </c>
      <c r="AT14">
        <v>0.22733461892597701</v>
      </c>
      <c r="AU14">
        <v>2.3598387569944698E-2</v>
      </c>
      <c r="AV14">
        <v>-0.38427810886052599</v>
      </c>
      <c r="AW14">
        <v>-0.89253838098304594</v>
      </c>
      <c r="AX14">
        <v>-0.78795469499139803</v>
      </c>
      <c r="AY14">
        <v>-0.51262719214538499</v>
      </c>
      <c r="AZ14">
        <v>3.9849881328415799</v>
      </c>
      <c r="BA14">
        <v>7.2616607978549998</v>
      </c>
      <c r="BB14">
        <v>8.5448764220278903</v>
      </c>
      <c r="BC14">
        <v>4.0339407759883406</v>
      </c>
      <c r="BD14">
        <v>6.0722080707576396</v>
      </c>
      <c r="BE14">
        <v>5.8951326064347107</v>
      </c>
      <c r="BF14">
        <v>8.0423470589425801</v>
      </c>
      <c r="BG14">
        <v>7.4367513581615503</v>
      </c>
      <c r="BH14">
        <v>3.8665711509858798</v>
      </c>
      <c r="BI14">
        <v>4.5994576041897108</v>
      </c>
      <c r="BJ14">
        <v>3.2440280000000001</v>
      </c>
      <c r="BK14">
        <v>2.965716</v>
      </c>
      <c r="BL14">
        <v>0.61262850505855748</v>
      </c>
      <c r="BM14">
        <v>1.2138804315624625</v>
      </c>
      <c r="BN14">
        <v>1.62789165280559</v>
      </c>
      <c r="BO14">
        <v>0.2</v>
      </c>
      <c r="BP14">
        <v>0.4</v>
      </c>
      <c r="BQ14">
        <v>1.2</v>
      </c>
      <c r="BR14">
        <v>4.5442566902809449E-2</v>
      </c>
      <c r="BS14">
        <v>8.3787527971131995E-2</v>
      </c>
      <c r="BT14">
        <v>0.1402759361914537</v>
      </c>
      <c r="BU14">
        <v>0</v>
      </c>
      <c r="BV14">
        <v>-0.01</v>
      </c>
      <c r="BW14">
        <v>-0.3</v>
      </c>
    </row>
    <row r="15" spans="1:75" x14ac:dyDescent="0.25">
      <c r="A15">
        <v>1990</v>
      </c>
      <c r="B15">
        <v>1.54381768596439</v>
      </c>
      <c r="C15">
        <v>1.1746808799999999</v>
      </c>
      <c r="D15">
        <v>1.4617878221801273</v>
      </c>
      <c r="E15">
        <v>1.5327795636363635</v>
      </c>
      <c r="F15">
        <v>0.59165130418533396</v>
      </c>
      <c r="G15">
        <v>1.0522851047605812</v>
      </c>
      <c r="H15">
        <v>1.3797029272727273</v>
      </c>
      <c r="I15">
        <v>0.23309813686056888</v>
      </c>
      <c r="J15">
        <v>0.2895355272727273</v>
      </c>
      <c r="K15">
        <v>2.1078637528423139E-2</v>
      </c>
      <c r="L15">
        <v>5.8551770912286501E-3</v>
      </c>
      <c r="M15">
        <v>5.8551770912286499E-2</v>
      </c>
      <c r="N15">
        <v>0.88355819319607587</v>
      </c>
      <c r="O15">
        <v>1.0157899977658402</v>
      </c>
      <c r="P15">
        <v>0.15419484525966271</v>
      </c>
      <c r="Q15">
        <v>0.18334231617663149</v>
      </c>
      <c r="R15">
        <v>1.1940200000000001</v>
      </c>
      <c r="S15">
        <v>0.49643923636363652</v>
      </c>
      <c r="U15">
        <v>0.12946117196325888</v>
      </c>
      <c r="V15">
        <v>0.40294105534527713</v>
      </c>
      <c r="W15">
        <v>0.42493038928882543</v>
      </c>
      <c r="X15">
        <v>0.5267212308500433</v>
      </c>
      <c r="Y15">
        <v>0.74327598735673706</v>
      </c>
      <c r="Z15">
        <v>8.65422E-2</v>
      </c>
      <c r="AA15">
        <v>0.12</v>
      </c>
      <c r="AB15">
        <v>0.17409092000000001</v>
      </c>
      <c r="AC15">
        <v>0.64308837211735104</v>
      </c>
      <c r="AD15">
        <v>0.89647083100000002</v>
      </c>
      <c r="AE15">
        <v>1.1859985100000001</v>
      </c>
      <c r="AF15">
        <v>0.71020465900000007</v>
      </c>
      <c r="AG15">
        <v>0.86900485000000005</v>
      </c>
      <c r="AH15">
        <v>-1.156748799786647</v>
      </c>
      <c r="AI15">
        <v>-1.4524800880000002</v>
      </c>
      <c r="AJ15">
        <v>0.87580701166910901</v>
      </c>
      <c r="AK15">
        <v>0.60669192797857796</v>
      </c>
      <c r="AL15">
        <v>0.56745545362454008</v>
      </c>
      <c r="AM15">
        <v>0.20359947301533501</v>
      </c>
      <c r="AN15">
        <v>0.70690953959311797</v>
      </c>
      <c r="AO15">
        <v>0.44632547445696502</v>
      </c>
      <c r="AP15">
        <v>0.35813503968970201</v>
      </c>
      <c r="AQ15">
        <v>1.07359284679888</v>
      </c>
      <c r="AR15">
        <v>-0.55681654834307204</v>
      </c>
      <c r="AS15">
        <v>-0.73879307707054098</v>
      </c>
      <c r="AT15">
        <v>0.22089542212270799</v>
      </c>
      <c r="AU15">
        <v>-2.59192229563685E-2</v>
      </c>
      <c r="AV15">
        <v>-0.39878610817425902</v>
      </c>
      <c r="AW15">
        <v>-0.97000479004751905</v>
      </c>
      <c r="AX15">
        <v>-0.82758166415174006</v>
      </c>
      <c r="AY15">
        <v>-0.52407403511878203</v>
      </c>
      <c r="AZ15">
        <v>3.7291490236287599</v>
      </c>
      <c r="BA15">
        <v>7.2296538058533901</v>
      </c>
      <c r="BB15">
        <v>8.54587150751507</v>
      </c>
      <c r="BC15">
        <v>4.1469514506006497</v>
      </c>
      <c r="BD15">
        <v>6.0947594544930395</v>
      </c>
      <c r="BE15">
        <v>5.6430521308354598</v>
      </c>
      <c r="BF15">
        <v>7.9529200434919805</v>
      </c>
      <c r="BG15">
        <v>7.06056261280294</v>
      </c>
      <c r="BH15">
        <v>3.8642347273677502</v>
      </c>
      <c r="BI15">
        <v>4.434079609811298</v>
      </c>
      <c r="BJ15">
        <v>3.2381069999999998</v>
      </c>
      <c r="BK15">
        <v>2.8847399999999999</v>
      </c>
      <c r="BL15">
        <v>0.61262850505855748</v>
      </c>
      <c r="BM15">
        <v>1.2138804315624625</v>
      </c>
      <c r="BN15">
        <v>1.62789165280559</v>
      </c>
      <c r="BO15">
        <v>0.2</v>
      </c>
      <c r="BP15">
        <v>0.4</v>
      </c>
      <c r="BQ15">
        <v>1.2</v>
      </c>
      <c r="BR15">
        <v>4.5442566902809449E-2</v>
      </c>
      <c r="BS15">
        <v>8.3787527971131995E-2</v>
      </c>
      <c r="BT15">
        <v>0.1402759361914537</v>
      </c>
      <c r="BU15">
        <v>0</v>
      </c>
      <c r="BV15">
        <v>-0.01</v>
      </c>
      <c r="BW15">
        <v>-0.3</v>
      </c>
    </row>
    <row r="16" spans="1:75" x14ac:dyDescent="0.25">
      <c r="A16">
        <v>1991</v>
      </c>
      <c r="B16">
        <v>1.4991397461926899</v>
      </c>
      <c r="C16">
        <v>1.158457233</v>
      </c>
      <c r="D16">
        <v>1.4411108652575793</v>
      </c>
      <c r="E16">
        <v>1.5082422727272724</v>
      </c>
      <c r="F16">
        <v>0.61292084859228924</v>
      </c>
      <c r="G16">
        <v>1.0607039009110564</v>
      </c>
      <c r="H16">
        <v>1.3883370454545452</v>
      </c>
      <c r="I16">
        <v>0.23136222988158431</v>
      </c>
      <c r="J16">
        <v>0.29091096363636365</v>
      </c>
      <c r="K16">
        <v>2.1969538319048222E-2</v>
      </c>
      <c r="L16">
        <v>6.10264953306895E-3</v>
      </c>
      <c r="M16">
        <v>6.1026495330689497E-2</v>
      </c>
      <c r="N16">
        <v>0.88029239862325925</v>
      </c>
      <c r="O16">
        <v>1.0084979537725287</v>
      </c>
      <c r="P16">
        <v>0.15796326715347067</v>
      </c>
      <c r="Q16">
        <v>0.18745380382327337</v>
      </c>
      <c r="R16">
        <v>1.24943</v>
      </c>
      <c r="S16">
        <v>0.49651903636363642</v>
      </c>
      <c r="U16">
        <v>0.12263783862992554</v>
      </c>
      <c r="V16">
        <v>0.40066516552228365</v>
      </c>
      <c r="W16">
        <v>0.41849216531618089</v>
      </c>
      <c r="X16">
        <v>0.52718920522142387</v>
      </c>
      <c r="Y16">
        <v>0.73980059546994403</v>
      </c>
      <c r="Z16">
        <v>8.430768000000001E-2</v>
      </c>
      <c r="AA16">
        <v>0.12</v>
      </c>
      <c r="AB16">
        <v>0.17401184</v>
      </c>
      <c r="AC16">
        <v>0.65277588407665799</v>
      </c>
      <c r="AD16">
        <v>0.88943697999999993</v>
      </c>
      <c r="AE16">
        <v>1.179127968</v>
      </c>
      <c r="AF16">
        <v>0.69820581900000001</v>
      </c>
      <c r="AG16">
        <v>0.854846883</v>
      </c>
      <c r="AH16">
        <v>-1.168703041184725</v>
      </c>
      <c r="AI16">
        <v>-1.4583378959999997</v>
      </c>
      <c r="AJ16">
        <v>0.452480499653511</v>
      </c>
      <c r="AK16">
        <v>0.62305111667471003</v>
      </c>
      <c r="AL16">
        <v>0.22181809896081001</v>
      </c>
      <c r="AM16">
        <v>-1.86965286688477E-3</v>
      </c>
      <c r="AN16">
        <v>0.90479408750154</v>
      </c>
      <c r="AO16">
        <v>0.51078720727183602</v>
      </c>
      <c r="AP16">
        <v>0.71925261110201999</v>
      </c>
      <c r="AQ16">
        <v>0.59876887964272496</v>
      </c>
      <c r="AR16">
        <v>-0.52270583913251001</v>
      </c>
      <c r="AS16">
        <v>-0.73050711843657501</v>
      </c>
      <c r="AT16">
        <v>0.22385330341444401</v>
      </c>
      <c r="AU16">
        <v>-3.3352594275589703E-2</v>
      </c>
      <c r="AV16">
        <v>-0.42430811928166801</v>
      </c>
      <c r="AW16">
        <v>-0.97735366915637201</v>
      </c>
      <c r="AX16">
        <v>-0.883326943869158</v>
      </c>
      <c r="AY16">
        <v>-0.54925999417698801</v>
      </c>
      <c r="AZ16">
        <v>3.8988029591523499</v>
      </c>
      <c r="BA16">
        <v>7.2070524847808102</v>
      </c>
      <c r="BB16">
        <v>8.6483543730605703</v>
      </c>
      <c r="BC16">
        <v>4.2569693390016701</v>
      </c>
      <c r="BD16">
        <v>6.10609436770548</v>
      </c>
      <c r="BE16">
        <v>5.9047949870460901</v>
      </c>
      <c r="BF16">
        <v>7.8297355150742494</v>
      </c>
      <c r="BG16">
        <v>7.0224721408234698</v>
      </c>
      <c r="BH16">
        <v>3.8678010695454299</v>
      </c>
      <c r="BI16">
        <v>4.3951612338423631</v>
      </c>
      <c r="BJ16">
        <v>3.2366079999999999</v>
      </c>
      <c r="BK16">
        <v>2.8102559999999999</v>
      </c>
      <c r="BL16">
        <v>0.61262850505855748</v>
      </c>
      <c r="BM16">
        <v>1.2138804315624625</v>
      </c>
      <c r="BN16">
        <v>1.62789165280559</v>
      </c>
      <c r="BO16">
        <v>0.2</v>
      </c>
      <c r="BP16">
        <v>0.4</v>
      </c>
      <c r="BQ16">
        <v>1.2</v>
      </c>
      <c r="BR16">
        <v>4.5442566902809449E-2</v>
      </c>
      <c r="BS16">
        <v>8.3787527971131995E-2</v>
      </c>
      <c r="BT16">
        <v>0.1402759361914537</v>
      </c>
      <c r="BU16">
        <v>0</v>
      </c>
      <c r="BV16">
        <v>-0.01</v>
      </c>
      <c r="BW16">
        <v>-0.3</v>
      </c>
    </row>
    <row r="17" spans="1:75" x14ac:dyDescent="0.25">
      <c r="A17">
        <v>1992</v>
      </c>
      <c r="B17">
        <v>1.4740913507597699</v>
      </c>
      <c r="C17">
        <v>1.1370948650000001</v>
      </c>
      <c r="D17">
        <v>1.44727572763926</v>
      </c>
      <c r="E17">
        <v>1.4904462363636359</v>
      </c>
      <c r="F17">
        <v>0.6080698825105989</v>
      </c>
      <c r="G17">
        <v>1.0716638920757602</v>
      </c>
      <c r="H17">
        <v>1.4068489272727271</v>
      </c>
      <c r="I17">
        <v>0.22931468888368239</v>
      </c>
      <c r="J17">
        <v>0.28736934545454551</v>
      </c>
      <c r="K17">
        <v>2.419962494202612E-2</v>
      </c>
      <c r="L17">
        <v>6.7221180394516997E-3</v>
      </c>
      <c r="M17">
        <v>6.7221180394516994E-2</v>
      </c>
      <c r="N17">
        <v>0.89011546245063122</v>
      </c>
      <c r="O17">
        <v>1.0067244680125504</v>
      </c>
      <c r="P17">
        <v>0.16324789496768682</v>
      </c>
      <c r="Q17">
        <v>0.19245724796213301</v>
      </c>
      <c r="R17">
        <v>1.25806</v>
      </c>
      <c r="S17">
        <v>0.51467175454545466</v>
      </c>
      <c r="U17">
        <v>0.12018783862992555</v>
      </c>
      <c r="V17">
        <v>0.40289589535204906</v>
      </c>
      <c r="W17">
        <v>0.41934009090909091</v>
      </c>
      <c r="X17">
        <v>0.52621262610387765</v>
      </c>
      <c r="Y17">
        <v>0.72539486970730105</v>
      </c>
      <c r="Z17">
        <v>8.5417439999999997E-2</v>
      </c>
      <c r="AA17">
        <v>0.12</v>
      </c>
      <c r="AB17">
        <v>0.17521351999999998</v>
      </c>
      <c r="AC17">
        <v>0.61551474146462293</v>
      </c>
      <c r="AD17">
        <v>0.87580594499999997</v>
      </c>
      <c r="AE17">
        <v>1.1670106250000001</v>
      </c>
      <c r="AF17">
        <v>0.68016263200000004</v>
      </c>
      <c r="AG17">
        <v>0.838042811</v>
      </c>
      <c r="AH17">
        <v>-1.144038631960955</v>
      </c>
      <c r="AI17">
        <v>-1.4535593490000001</v>
      </c>
      <c r="AJ17">
        <v>0.375975370384729</v>
      </c>
      <c r="AK17">
        <v>0.33178623296505999</v>
      </c>
      <c r="AL17">
        <v>7.0953958693503003E-2</v>
      </c>
      <c r="AM17">
        <v>0.18416324366886</v>
      </c>
      <c r="AN17">
        <v>0.70186476994772296</v>
      </c>
      <c r="AO17">
        <v>0.14984082490602799</v>
      </c>
      <c r="AP17">
        <v>0.225745180197858</v>
      </c>
      <c r="AQ17">
        <v>-0.95836516951480699</v>
      </c>
      <c r="AR17">
        <v>-0.533801761215833</v>
      </c>
      <c r="AS17">
        <v>-0.73504135338316201</v>
      </c>
      <c r="AT17">
        <v>0.24117996659497998</v>
      </c>
      <c r="AU17">
        <v>-1.3795692947604399E-2</v>
      </c>
      <c r="AV17">
        <v>-0.39507991565885603</v>
      </c>
      <c r="AW17">
        <v>-0.97575958010562902</v>
      </c>
      <c r="AX17">
        <v>-0.85347321253810404</v>
      </c>
      <c r="AY17">
        <v>-0.50123261158729293</v>
      </c>
      <c r="AZ17">
        <v>3.9347809071206696</v>
      </c>
      <c r="BA17">
        <v>7.2789279390744399</v>
      </c>
      <c r="BB17">
        <v>8.5371037752223096</v>
      </c>
      <c r="BC17">
        <v>4.1451722081566906</v>
      </c>
      <c r="BD17">
        <v>6.4251431778292796</v>
      </c>
      <c r="BE17">
        <v>5.9941870619790096</v>
      </c>
      <c r="BF17">
        <v>7.9372382019910397</v>
      </c>
      <c r="BG17">
        <v>7.5291992917428594</v>
      </c>
      <c r="BH17">
        <v>3.8877350714439798</v>
      </c>
      <c r="BI17">
        <v>4.487708496550713</v>
      </c>
      <c r="BJ17">
        <v>3.2278669999999998</v>
      </c>
      <c r="BK17">
        <v>2.847248</v>
      </c>
      <c r="BL17">
        <v>0.61262850505855748</v>
      </c>
      <c r="BM17">
        <v>1.2138804315624625</v>
      </c>
      <c r="BN17">
        <v>1.62789165280559</v>
      </c>
      <c r="BO17">
        <v>0.2</v>
      </c>
      <c r="BP17">
        <v>0.4</v>
      </c>
      <c r="BQ17">
        <v>1.2</v>
      </c>
      <c r="BR17">
        <v>4.5442566902809449E-2</v>
      </c>
      <c r="BS17">
        <v>8.3787527971131995E-2</v>
      </c>
      <c r="BT17">
        <v>0.1402759361914537</v>
      </c>
      <c r="BU17">
        <v>0</v>
      </c>
      <c r="BV17">
        <v>-0.01</v>
      </c>
      <c r="BW17">
        <v>-0.3</v>
      </c>
    </row>
    <row r="18" spans="1:75" x14ac:dyDescent="0.25">
      <c r="A18">
        <v>1993</v>
      </c>
      <c r="B18">
        <v>1.54416389125724</v>
      </c>
      <c r="C18">
        <v>1.1575768399999999</v>
      </c>
      <c r="D18">
        <v>1.4385834933072017</v>
      </c>
      <c r="E18">
        <v>1.4666541909090911</v>
      </c>
      <c r="F18">
        <v>0.61765545543896361</v>
      </c>
      <c r="G18">
        <v>1.076191821446451</v>
      </c>
      <c r="H18">
        <v>1.4075172363636366</v>
      </c>
      <c r="I18">
        <v>0.22847932717657285</v>
      </c>
      <c r="J18">
        <v>0.28651801818181821</v>
      </c>
      <c r="K18">
        <v>2.7167391182457722E-2</v>
      </c>
      <c r="L18">
        <v>7.5464975506827001E-3</v>
      </c>
      <c r="M18">
        <v>7.5464975506827001E-2</v>
      </c>
      <c r="N18">
        <v>0.88209121527035117</v>
      </c>
      <c r="O18">
        <v>1.0055384573775332</v>
      </c>
      <c r="P18">
        <v>0.16742627260494472</v>
      </c>
      <c r="Q18">
        <v>0.19649044480130107</v>
      </c>
      <c r="R18">
        <v>1.2181600000000001</v>
      </c>
      <c r="S18">
        <v>0.51440009090909111</v>
      </c>
      <c r="U18">
        <v>0.12617283862992554</v>
      </c>
      <c r="V18">
        <v>0.3988406163985852</v>
      </c>
      <c r="W18">
        <v>0.39802908005829529</v>
      </c>
      <c r="X18">
        <v>0.53876713307396562</v>
      </c>
      <c r="Y18">
        <v>0.75391051813846999</v>
      </c>
      <c r="Z18">
        <v>8.4447480000000005E-2</v>
      </c>
      <c r="AA18">
        <v>0.12</v>
      </c>
      <c r="AB18">
        <v>0.17550104</v>
      </c>
      <c r="AC18">
        <v>0.62121085604950499</v>
      </c>
      <c r="AD18">
        <v>0.88590268399999994</v>
      </c>
      <c r="AE18">
        <v>1.1792369149999999</v>
      </c>
      <c r="AF18">
        <v>0.68552143200000004</v>
      </c>
      <c r="AG18">
        <v>0.84523433599999998</v>
      </c>
      <c r="AH18">
        <v>-1.1479806492782745</v>
      </c>
      <c r="AI18">
        <v>-1.464377394</v>
      </c>
      <c r="AJ18">
        <v>0.70579330760910797</v>
      </c>
      <c r="AK18">
        <v>0.60023759773204699</v>
      </c>
      <c r="AL18">
        <v>0.59347859801845904</v>
      </c>
      <c r="AM18">
        <v>0.27658996804346297</v>
      </c>
      <c r="AN18">
        <v>0.64878202262435303</v>
      </c>
      <c r="AO18">
        <v>0.40722338614048403</v>
      </c>
      <c r="AP18">
        <v>0.26511071311555495</v>
      </c>
      <c r="AQ18">
        <v>0.73206165696834702</v>
      </c>
      <c r="AR18">
        <v>-0.57710933203055303</v>
      </c>
      <c r="AS18">
        <v>-0.77107057407671897</v>
      </c>
      <c r="AT18">
        <v>0.23632431834468201</v>
      </c>
      <c r="AU18">
        <v>2.4952659643542E-2</v>
      </c>
      <c r="AV18">
        <v>-0.40895483278910499</v>
      </c>
      <c r="AW18">
        <v>-0.94834526482288795</v>
      </c>
      <c r="AX18">
        <v>-0.86671124141146194</v>
      </c>
      <c r="AY18">
        <v>-0.54094460154562896</v>
      </c>
      <c r="AZ18">
        <v>3.8994520257638299</v>
      </c>
      <c r="BA18">
        <v>7.1097942961712794</v>
      </c>
      <c r="BB18">
        <v>8.5652934014078088</v>
      </c>
      <c r="BC18">
        <v>4.0767793045724598</v>
      </c>
      <c r="BD18">
        <v>6.4635894193471506</v>
      </c>
      <c r="BE18">
        <v>5.6451860323586693</v>
      </c>
      <c r="BF18">
        <v>8.0015727192407411</v>
      </c>
      <c r="BG18">
        <v>7.3587380815447405</v>
      </c>
      <c r="BH18">
        <v>3.9008915003012401</v>
      </c>
      <c r="BI18">
        <v>4.3944052954514747</v>
      </c>
      <c r="BJ18">
        <v>3.2190859999999999</v>
      </c>
      <c r="BK18">
        <v>2.8149160000000002</v>
      </c>
      <c r="BL18">
        <v>0.61262850505855748</v>
      </c>
      <c r="BM18">
        <v>1.2138804315624625</v>
      </c>
      <c r="BN18">
        <v>1.62789165280559</v>
      </c>
      <c r="BO18">
        <v>0.2</v>
      </c>
      <c r="BP18">
        <v>0.4</v>
      </c>
      <c r="BQ18">
        <v>1.2</v>
      </c>
      <c r="BR18">
        <v>4.5442566902809449E-2</v>
      </c>
      <c r="BS18">
        <v>8.3787527971131995E-2</v>
      </c>
      <c r="BT18">
        <v>0.1402759361914537</v>
      </c>
      <c r="BU18">
        <v>0</v>
      </c>
      <c r="BV18">
        <v>-0.01</v>
      </c>
      <c r="BW18">
        <v>-0.3</v>
      </c>
    </row>
    <row r="19" spans="1:75" x14ac:dyDescent="0.25">
      <c r="A19">
        <v>1994</v>
      </c>
      <c r="B19">
        <v>1.6022385428327</v>
      </c>
      <c r="C19">
        <v>1.195761099</v>
      </c>
      <c r="D19">
        <v>1.467955204922198</v>
      </c>
      <c r="E19">
        <v>1.4783638545454545</v>
      </c>
      <c r="F19">
        <v>0.64420803844271224</v>
      </c>
      <c r="G19">
        <v>1.09581200203104</v>
      </c>
      <c r="H19">
        <v>1.4301418090909093</v>
      </c>
      <c r="I19">
        <v>0.23028900027144983</v>
      </c>
      <c r="J19">
        <v>0.28908472727272727</v>
      </c>
      <c r="K19">
        <v>3.1619453611756144E-2</v>
      </c>
      <c r="L19">
        <v>8.7831815588211501E-3</v>
      </c>
      <c r="M19">
        <v>8.7831815588211501E-2</v>
      </c>
      <c r="N19">
        <v>0.92408186768326384</v>
      </c>
      <c r="O19">
        <v>1.0521267249098707</v>
      </c>
      <c r="P19">
        <v>0.17252332040105936</v>
      </c>
      <c r="Q19">
        <v>0.20218243394710705</v>
      </c>
      <c r="R19">
        <v>1.2785799999999998</v>
      </c>
      <c r="S19">
        <v>0.5145384363636365</v>
      </c>
      <c r="U19">
        <v>0.13182283862992558</v>
      </c>
      <c r="V19">
        <v>0.40534834754488036</v>
      </c>
      <c r="W19">
        <v>0.4009578363636363</v>
      </c>
      <c r="X19">
        <v>0.53711796328090278</v>
      </c>
      <c r="Y19">
        <v>0.74531620259865705</v>
      </c>
      <c r="Z19">
        <v>8.677986E-2</v>
      </c>
      <c r="AA19">
        <v>0.12</v>
      </c>
      <c r="AB19">
        <v>0.17438584000000001</v>
      </c>
      <c r="AC19">
        <v>0.62266275742208599</v>
      </c>
      <c r="AD19">
        <v>0.89053695100000008</v>
      </c>
      <c r="AE19">
        <v>1.184591376</v>
      </c>
      <c r="AF19">
        <v>0.68438927700000007</v>
      </c>
      <c r="AG19">
        <v>0.84176137500000014</v>
      </c>
      <c r="AH19">
        <v>-1.1578036719769647</v>
      </c>
      <c r="AI19">
        <v>-1.4543567720000001</v>
      </c>
      <c r="AJ19">
        <v>0.60264883731352403</v>
      </c>
      <c r="AK19">
        <v>0.39874652429218704</v>
      </c>
      <c r="AL19">
        <v>0.38720796813730501</v>
      </c>
      <c r="AM19">
        <v>0.16911308239710801</v>
      </c>
      <c r="AN19">
        <v>0.15345343779342702</v>
      </c>
      <c r="AO19">
        <v>0.44090925387484703</v>
      </c>
      <c r="AP19">
        <v>0.41433184594584999</v>
      </c>
      <c r="AQ19">
        <v>0.64681127591405696</v>
      </c>
      <c r="AR19">
        <v>-0.595235320131282</v>
      </c>
      <c r="AS19">
        <v>-0.75741998116904008</v>
      </c>
      <c r="AT19">
        <v>0.237358279284377</v>
      </c>
      <c r="AU19">
        <v>4.5648666073400297E-3</v>
      </c>
      <c r="AV19">
        <v>-0.39770018781747701</v>
      </c>
      <c r="AW19">
        <v>-0.96649438386738495</v>
      </c>
      <c r="AX19">
        <v>-0.84567464240178503</v>
      </c>
      <c r="AY19">
        <v>-0.530247663396332</v>
      </c>
      <c r="AZ19">
        <v>3.85918147279137</v>
      </c>
      <c r="BA19">
        <v>7.3161103479306906</v>
      </c>
      <c r="BB19">
        <v>8.3284940664369493</v>
      </c>
      <c r="BC19">
        <v>4.1627804397876194</v>
      </c>
      <c r="BD19">
        <v>6.8323940253481394</v>
      </c>
      <c r="BE19">
        <v>5.7686357351522002</v>
      </c>
      <c r="BF19">
        <v>7.8926140145677701</v>
      </c>
      <c r="BG19">
        <v>7.0756420192491296</v>
      </c>
      <c r="BH19">
        <v>3.8782505907226801</v>
      </c>
      <c r="BI19">
        <v>4.6020042275389006</v>
      </c>
      <c r="BJ19">
        <v>3.2118069999999999</v>
      </c>
      <c r="BK19">
        <v>2.8926620000000001</v>
      </c>
      <c r="BL19">
        <v>0.61262850505855748</v>
      </c>
      <c r="BM19">
        <v>1.2138804315624625</v>
      </c>
      <c r="BN19">
        <v>1.62789165280559</v>
      </c>
      <c r="BO19">
        <v>0.2</v>
      </c>
      <c r="BP19">
        <v>0.4</v>
      </c>
      <c r="BQ19">
        <v>1.2</v>
      </c>
      <c r="BR19">
        <v>4.5442566902809449E-2</v>
      </c>
      <c r="BS19">
        <v>8.3787527971131995E-2</v>
      </c>
      <c r="BT19">
        <v>0.1402759361914537</v>
      </c>
      <c r="BU19">
        <v>0</v>
      </c>
      <c r="BV19">
        <v>-0.01</v>
      </c>
      <c r="BW19">
        <v>-0.3</v>
      </c>
    </row>
    <row r="20" spans="1:75" x14ac:dyDescent="0.25">
      <c r="A20">
        <v>1995</v>
      </c>
      <c r="B20">
        <v>1.67044403884235</v>
      </c>
      <c r="C20">
        <v>1.2231350919999999</v>
      </c>
      <c r="D20">
        <v>1.5136646692674782</v>
      </c>
      <c r="E20">
        <v>1.5287882272727271</v>
      </c>
      <c r="F20">
        <v>0.65567837010961394</v>
      </c>
      <c r="G20">
        <v>1.1059759767208794</v>
      </c>
      <c r="H20">
        <v>1.4453916909090914</v>
      </c>
      <c r="I20">
        <v>0.23044651571323654</v>
      </c>
      <c r="J20">
        <v>0.29094405454545452</v>
      </c>
      <c r="K20">
        <v>3.6425665799609402E-2</v>
      </c>
      <c r="L20">
        <v>1.01182404998915E-2</v>
      </c>
      <c r="M20">
        <v>0.10118240499891501</v>
      </c>
      <c r="N20">
        <v>0.9922894737822201</v>
      </c>
      <c r="O20">
        <v>1.1184297469210194</v>
      </c>
      <c r="P20">
        <v>0.17660250958800239</v>
      </c>
      <c r="Q20">
        <v>0.20633901814759983</v>
      </c>
      <c r="R20">
        <v>1.2001900000000001</v>
      </c>
      <c r="S20">
        <v>0.51459042727272741</v>
      </c>
      <c r="U20">
        <v>0.13088950529659221</v>
      </c>
      <c r="V20">
        <v>0.42101436878610909</v>
      </c>
      <c r="W20">
        <v>0.417210309090909</v>
      </c>
      <c r="X20">
        <v>0.54430581988628934</v>
      </c>
      <c r="Y20">
        <v>0.75018148271256702</v>
      </c>
      <c r="Z20">
        <v>8.5669319999999993E-2</v>
      </c>
      <c r="AA20">
        <v>0.12</v>
      </c>
      <c r="AB20">
        <v>0.17433344000000001</v>
      </c>
      <c r="AC20">
        <v>0.62953859535975298</v>
      </c>
      <c r="AD20">
        <v>0.91995028599999995</v>
      </c>
      <c r="AE20">
        <v>1.2184826100000001</v>
      </c>
      <c r="AF20">
        <v>0.71021323400000003</v>
      </c>
      <c r="AG20">
        <v>0.87456454199999989</v>
      </c>
      <c r="AH20">
        <v>-1.1693175343860065</v>
      </c>
      <c r="AI20">
        <v>-1.468050549</v>
      </c>
      <c r="AJ20">
        <v>0.71723623940320291</v>
      </c>
      <c r="AK20">
        <v>0.44946776450680803</v>
      </c>
      <c r="AL20">
        <v>0.16089763561582399</v>
      </c>
      <c r="AM20">
        <v>0.117525608685666</v>
      </c>
      <c r="AN20">
        <v>0.61334242291256502</v>
      </c>
      <c r="AO20">
        <v>0.67483938636207497</v>
      </c>
      <c r="AP20">
        <v>0.48027824273504499</v>
      </c>
      <c r="AQ20">
        <v>-6.3487373508548606E-2</v>
      </c>
      <c r="AR20">
        <v>-0.59291444779742009</v>
      </c>
      <c r="AS20">
        <v>-0.77415126001204304</v>
      </c>
      <c r="AT20">
        <v>0.24319313880416499</v>
      </c>
      <c r="AU20">
        <v>-5.2100786524717302E-3</v>
      </c>
      <c r="AV20">
        <v>-0.407832758272198</v>
      </c>
      <c r="AW20">
        <v>-1.0464012641243301</v>
      </c>
      <c r="AX20">
        <v>-0.88835835193217394</v>
      </c>
      <c r="AY20">
        <v>-0.53786656370194497</v>
      </c>
      <c r="AZ20">
        <v>3.8403134614988899</v>
      </c>
      <c r="BA20">
        <v>7.4542432961768901</v>
      </c>
      <c r="BB20">
        <v>8.5958330833626597</v>
      </c>
      <c r="BC20">
        <v>4.2018552328215701</v>
      </c>
      <c r="BD20">
        <v>6.7242257280297997</v>
      </c>
      <c r="BE20">
        <v>5.7295863854337208</v>
      </c>
      <c r="BF20">
        <v>8.0201314344463892</v>
      </c>
      <c r="BG20">
        <v>7.5516228986798692</v>
      </c>
      <c r="BH20">
        <v>3.8691961358164901</v>
      </c>
      <c r="BI20">
        <v>4.4692531923452963</v>
      </c>
      <c r="BJ20">
        <v>3.2073179999999999</v>
      </c>
      <c r="BK20">
        <v>2.8556439999999998</v>
      </c>
      <c r="BL20">
        <v>0.61262850505855748</v>
      </c>
      <c r="BM20">
        <v>1.2138804315624625</v>
      </c>
      <c r="BN20">
        <v>1.62789165280559</v>
      </c>
      <c r="BO20">
        <v>0.2</v>
      </c>
      <c r="BP20">
        <v>0.4</v>
      </c>
      <c r="BQ20">
        <v>1.2</v>
      </c>
      <c r="BR20">
        <v>4.5442566902809449E-2</v>
      </c>
      <c r="BS20">
        <v>8.3787527971131995E-2</v>
      </c>
      <c r="BT20">
        <v>0.1402759361914537</v>
      </c>
      <c r="BU20">
        <v>0</v>
      </c>
      <c r="BV20">
        <v>-0.01</v>
      </c>
      <c r="BW20">
        <v>-0.3</v>
      </c>
    </row>
    <row r="21" spans="1:75" x14ac:dyDescent="0.25">
      <c r="A21">
        <v>1996</v>
      </c>
      <c r="B21">
        <v>1.7069388670525301</v>
      </c>
      <c r="C21">
        <v>1.260933632</v>
      </c>
      <c r="D21">
        <v>1.5639009230518235</v>
      </c>
      <c r="E21">
        <v>1.5865993181818181</v>
      </c>
      <c r="F21">
        <v>0.66190990586581278</v>
      </c>
      <c r="G21">
        <v>1.1153800816256265</v>
      </c>
      <c r="H21">
        <v>1.4574428909090904</v>
      </c>
      <c r="I21">
        <v>0.23237920849817303</v>
      </c>
      <c r="J21">
        <v>0.29272790909090907</v>
      </c>
      <c r="K21">
        <v>3.9928692446198108E-2</v>
      </c>
      <c r="L21">
        <v>1.1091303457277251E-2</v>
      </c>
      <c r="M21">
        <v>0.1109130345727725</v>
      </c>
      <c r="N21">
        <v>1.0218176614269774</v>
      </c>
      <c r="O21">
        <v>1.1456346978896244</v>
      </c>
      <c r="P21">
        <v>0.18125557803305595</v>
      </c>
      <c r="Q21">
        <v>0.21048907521168986</v>
      </c>
      <c r="R21">
        <v>0.99614400000000003</v>
      </c>
      <c r="S21">
        <v>0.3968192454545455</v>
      </c>
      <c r="U21">
        <v>0.12956450529659222</v>
      </c>
      <c r="V21">
        <v>0.43531125892003147</v>
      </c>
      <c r="W21">
        <v>0.43447039999999998</v>
      </c>
      <c r="X21">
        <v>0.55065960400317282</v>
      </c>
      <c r="Y21">
        <v>0.74141395743137106</v>
      </c>
      <c r="Z21">
        <v>8.7340319999999999E-2</v>
      </c>
      <c r="AA21">
        <v>0.12</v>
      </c>
      <c r="AB21">
        <v>0.17405168000000001</v>
      </c>
      <c r="AC21">
        <v>0.59813898697577705</v>
      </c>
      <c r="AD21">
        <v>0.91325380199999995</v>
      </c>
      <c r="AE21">
        <v>1.214574923</v>
      </c>
      <c r="AF21">
        <v>0.69779595299999997</v>
      </c>
      <c r="AG21">
        <v>0.86270684399999997</v>
      </c>
      <c r="AH21">
        <v>-1.1584248086019591</v>
      </c>
      <c r="AI21">
        <v>-1.4657554130000001</v>
      </c>
      <c r="AJ21">
        <v>0.70218121439722092</v>
      </c>
      <c r="AK21">
        <v>0.31793517198246002</v>
      </c>
      <c r="AL21">
        <v>0.36698629725052501</v>
      </c>
      <c r="AM21">
        <v>0.165531847896247</v>
      </c>
      <c r="AN21">
        <v>0.24767710906534898</v>
      </c>
      <c r="AO21">
        <v>0.240634734182156</v>
      </c>
      <c r="AP21">
        <v>0.37630262002835202</v>
      </c>
      <c r="AQ21">
        <v>0.58736256663791397</v>
      </c>
      <c r="AR21">
        <v>-0.60439160820332194</v>
      </c>
      <c r="AS21">
        <v>-0.74984025093830498</v>
      </c>
      <c r="AT21">
        <v>0.246380628574805</v>
      </c>
      <c r="AU21">
        <v>4.4803918511598199E-3</v>
      </c>
      <c r="AV21">
        <v>-0.39182254524562399</v>
      </c>
      <c r="AW21">
        <v>-1.05352680592085</v>
      </c>
      <c r="AX21">
        <v>-0.96638537844102601</v>
      </c>
      <c r="AY21">
        <v>-0.60321529912420402</v>
      </c>
      <c r="AZ21">
        <v>3.8255622794231301</v>
      </c>
      <c r="BA21">
        <v>7.4464643801340502</v>
      </c>
      <c r="BB21">
        <v>8.7895367760243008</v>
      </c>
      <c r="BC21">
        <v>4.0938822272002797</v>
      </c>
      <c r="BD21">
        <v>6.5347610472982298</v>
      </c>
      <c r="BE21">
        <v>5.9581029870549198</v>
      </c>
      <c r="BF21">
        <v>8.0819468799877203</v>
      </c>
      <c r="BG21">
        <v>7.2849061348776001</v>
      </c>
      <c r="BH21">
        <v>3.85997590075515</v>
      </c>
      <c r="BI21">
        <v>4.6843077962597111</v>
      </c>
      <c r="BJ21">
        <v>3.2020270000000002</v>
      </c>
      <c r="BK21">
        <v>2.9113439999999997</v>
      </c>
      <c r="BL21">
        <v>0.61262850505855748</v>
      </c>
      <c r="BM21">
        <v>1.2138804315624625</v>
      </c>
      <c r="BN21">
        <v>1.62789165280559</v>
      </c>
      <c r="BO21">
        <v>0.2</v>
      </c>
      <c r="BP21">
        <v>0.4</v>
      </c>
      <c r="BQ21">
        <v>1.2</v>
      </c>
      <c r="BR21">
        <v>4.5442566902809449E-2</v>
      </c>
      <c r="BS21">
        <v>8.3787527971131995E-2</v>
      </c>
      <c r="BT21">
        <v>0.1402759361914537</v>
      </c>
      <c r="BU21">
        <v>0</v>
      </c>
      <c r="BV21">
        <v>-0.01</v>
      </c>
      <c r="BW21">
        <v>-0.3</v>
      </c>
    </row>
    <row r="22" spans="1:75" x14ac:dyDescent="0.25">
      <c r="A22">
        <v>1997</v>
      </c>
      <c r="B22">
        <v>1.7223939160223098</v>
      </c>
      <c r="C22">
        <v>1.268209659</v>
      </c>
      <c r="D22">
        <v>1.5513632917378071</v>
      </c>
      <c r="E22">
        <v>1.5722575909090906</v>
      </c>
      <c r="F22">
        <v>0.67613241074557862</v>
      </c>
      <c r="G22">
        <v>1.1075659091027679</v>
      </c>
      <c r="H22">
        <v>1.451061563636364</v>
      </c>
      <c r="I22">
        <v>0.21883579453042482</v>
      </c>
      <c r="J22">
        <v>0.27550644545454545</v>
      </c>
      <c r="K22">
        <v>4.1378729937933421E-2</v>
      </c>
      <c r="L22">
        <v>1.149409164942595E-2</v>
      </c>
      <c r="M22">
        <v>0.11494091649425951</v>
      </c>
      <c r="N22">
        <v>1.0469599418858877</v>
      </c>
      <c r="O22">
        <v>1.1622477344552262</v>
      </c>
      <c r="P22">
        <v>0.18473348301173204</v>
      </c>
      <c r="Q22">
        <v>0.21386023052673578</v>
      </c>
      <c r="R22">
        <v>0.98353200000000007</v>
      </c>
      <c r="S22">
        <v>0.42152294545454538</v>
      </c>
      <c r="T22">
        <v>1.1932123481655899</v>
      </c>
      <c r="U22">
        <v>0.12609950529659222</v>
      </c>
      <c r="V22">
        <v>0.42864041248759077</v>
      </c>
      <c r="W22">
        <v>0.42838180000000003</v>
      </c>
      <c r="X22">
        <v>0.54836560021331182</v>
      </c>
      <c r="Y22">
        <v>0.73576811696366595</v>
      </c>
      <c r="Z22">
        <v>7.9565999999999998E-2</v>
      </c>
      <c r="AA22">
        <v>0.12</v>
      </c>
      <c r="AB22">
        <v>0.1731586</v>
      </c>
      <c r="AC22">
        <v>0.58159028122167</v>
      </c>
      <c r="AD22">
        <v>0.90213852800000005</v>
      </c>
      <c r="AE22">
        <v>1.205939208</v>
      </c>
      <c r="AF22">
        <v>0.68125728699999999</v>
      </c>
      <c r="AG22">
        <v>0.84595228099999997</v>
      </c>
      <c r="AH22">
        <v>-1.1472414659759145</v>
      </c>
      <c r="AI22">
        <v>-1.4391602049999999</v>
      </c>
      <c r="AJ22">
        <v>0.81088749939919502</v>
      </c>
      <c r="AK22">
        <v>0.58865632040470706</v>
      </c>
      <c r="AL22">
        <v>-0.13997308617880799</v>
      </c>
      <c r="AM22">
        <v>0.24369141857660198</v>
      </c>
      <c r="AN22">
        <v>0.85900257012344694</v>
      </c>
      <c r="AO22">
        <v>0.470111028924319</v>
      </c>
      <c r="AP22">
        <v>0.63718554788097193</v>
      </c>
      <c r="AQ22">
        <v>0.31708487743227998</v>
      </c>
      <c r="AR22">
        <v>-0.61401447641121099</v>
      </c>
      <c r="AS22">
        <v>-0.78110534443947999</v>
      </c>
      <c r="AT22">
        <v>0.28285793039991897</v>
      </c>
      <c r="AU22">
        <v>5.29213972246593E-2</v>
      </c>
      <c r="AV22">
        <v>-0.45046901350131496</v>
      </c>
      <c r="AW22">
        <v>-0.99557142904307105</v>
      </c>
      <c r="AX22">
        <v>-0.969390106530991</v>
      </c>
      <c r="AY22">
        <v>-0.6065598903986551</v>
      </c>
      <c r="AZ22">
        <v>3.8055141600712399</v>
      </c>
      <c r="BA22">
        <v>7.2079506922619103</v>
      </c>
      <c r="BB22">
        <v>8.7822216740744299</v>
      </c>
      <c r="BC22">
        <v>4.0545550182001202</v>
      </c>
      <c r="BD22">
        <v>6.0273823748181101</v>
      </c>
      <c r="BE22">
        <v>5.8181109254320598</v>
      </c>
      <c r="BF22">
        <v>8.0119419046076299</v>
      </c>
      <c r="BG22">
        <v>7.5106118497589298</v>
      </c>
      <c r="BH22">
        <v>3.8576661409336199</v>
      </c>
      <c r="BI22">
        <v>4.2277493278185432</v>
      </c>
      <c r="BJ22">
        <v>3.201387</v>
      </c>
      <c r="BK22">
        <v>2.6522000000000001</v>
      </c>
      <c r="BL22">
        <v>0.61262850505855748</v>
      </c>
      <c r="BM22">
        <v>1.2138804315624625</v>
      </c>
      <c r="BN22">
        <v>1.62789165280559</v>
      </c>
      <c r="BO22">
        <v>0.2</v>
      </c>
      <c r="BP22">
        <v>0.4</v>
      </c>
      <c r="BQ22">
        <v>1.2</v>
      </c>
      <c r="BR22">
        <v>4.5442566902809449E-2</v>
      </c>
      <c r="BS22">
        <v>8.3787527971131995E-2</v>
      </c>
      <c r="BT22">
        <v>0.1402759361914537</v>
      </c>
      <c r="BU22">
        <v>0</v>
      </c>
      <c r="BV22">
        <v>-0.01</v>
      </c>
      <c r="BW22">
        <v>-0.3</v>
      </c>
    </row>
    <row r="23" spans="1:75" x14ac:dyDescent="0.25">
      <c r="A23">
        <v>1998</v>
      </c>
      <c r="B23">
        <v>1.8835837456317299</v>
      </c>
      <c r="C23">
        <v>1.325568772</v>
      </c>
      <c r="D23">
        <v>1.5728748110488084</v>
      </c>
      <c r="E23">
        <v>1.5840506818181819</v>
      </c>
      <c r="F23">
        <v>0.69251781733922924</v>
      </c>
      <c r="G23">
        <v>1.1187949383941096</v>
      </c>
      <c r="H23">
        <v>1.4585593909090908</v>
      </c>
      <c r="I23">
        <v>0.22111347498833861</v>
      </c>
      <c r="J23">
        <v>0.27653162727272734</v>
      </c>
      <c r="K23">
        <v>4.241195702632998E-2</v>
      </c>
      <c r="L23">
        <v>1.178109917398055E-2</v>
      </c>
      <c r="M23">
        <v>0.1178109917398055</v>
      </c>
      <c r="N23">
        <v>0.97219914877991898</v>
      </c>
      <c r="O23">
        <v>1.1205993353773276</v>
      </c>
      <c r="P23">
        <v>0.18898786303621706</v>
      </c>
      <c r="Q23">
        <v>0.2189567500239149</v>
      </c>
      <c r="R23">
        <v>1.1712899999999999</v>
      </c>
      <c r="S23">
        <v>0.50712836363636371</v>
      </c>
      <c r="T23">
        <v>1.2826211803315299</v>
      </c>
      <c r="U23">
        <v>0.14074950529659222</v>
      </c>
      <c r="V23">
        <v>0.43204640615492912</v>
      </c>
      <c r="W23">
        <v>0.43170450909090918</v>
      </c>
      <c r="X23">
        <v>0.56456513805005792</v>
      </c>
      <c r="Y23">
        <v>0.7823278214483721</v>
      </c>
      <c r="Z23">
        <v>8.365968E-2</v>
      </c>
      <c r="AA23">
        <v>0.12</v>
      </c>
      <c r="AB23">
        <v>0.17275044000000001</v>
      </c>
      <c r="AC23">
        <v>0.60405876004135595</v>
      </c>
      <c r="AD23">
        <v>0.92711123900000003</v>
      </c>
      <c r="AE23">
        <v>1.233975885</v>
      </c>
      <c r="AF23">
        <v>0.70135952299999993</v>
      </c>
      <c r="AG23">
        <v>0.86734354899999988</v>
      </c>
      <c r="AH23">
        <v>-1.2183814333402729</v>
      </c>
      <c r="AI23">
        <v>-1.5137375340000001</v>
      </c>
      <c r="AJ23">
        <v>0.99010586963880998</v>
      </c>
      <c r="AK23">
        <v>1.1886826344583201</v>
      </c>
      <c r="AL23">
        <v>0.72060219098178091</v>
      </c>
      <c r="AM23">
        <v>0.38173384723494003</v>
      </c>
      <c r="AN23">
        <v>1.8054639498506</v>
      </c>
      <c r="AO23">
        <v>1.02697775066835</v>
      </c>
      <c r="AP23">
        <v>0.53556064050798602</v>
      </c>
      <c r="AQ23">
        <v>1.30885810245155</v>
      </c>
      <c r="AR23">
        <v>-0.64648020907707404</v>
      </c>
      <c r="AS23">
        <v>-0.78103646027581708</v>
      </c>
      <c r="AT23">
        <v>0.20327315261231102</v>
      </c>
      <c r="AU23">
        <v>-7.201780820434131E-2</v>
      </c>
      <c r="AV23">
        <v>-0.469158679635444</v>
      </c>
      <c r="AW23">
        <v>-1.2171570992962499</v>
      </c>
      <c r="AX23">
        <v>-1.0258929215942501</v>
      </c>
      <c r="AY23">
        <v>-0.650614110420908</v>
      </c>
      <c r="AZ23">
        <v>3.8522134262124998</v>
      </c>
      <c r="BA23">
        <v>7.1130936543218901</v>
      </c>
      <c r="BB23">
        <v>8.4651936171608195</v>
      </c>
      <c r="BC23">
        <v>4.1108568181268605</v>
      </c>
      <c r="BD23">
        <v>5.8924427022739598</v>
      </c>
      <c r="BE23">
        <v>5.7424623339263396</v>
      </c>
      <c r="BF23">
        <v>7.97363264844578</v>
      </c>
      <c r="BG23">
        <v>7.71595348725993</v>
      </c>
      <c r="BH23">
        <v>3.8634208552293998</v>
      </c>
      <c r="BI23">
        <v>4.5878341669837619</v>
      </c>
      <c r="BJ23">
        <v>3.1902979999999999</v>
      </c>
      <c r="BK23">
        <v>2.788656</v>
      </c>
      <c r="BL23">
        <v>0.61262850505855748</v>
      </c>
      <c r="BM23">
        <v>1.2138804315624625</v>
      </c>
      <c r="BN23">
        <v>1.62789165280559</v>
      </c>
      <c r="BO23">
        <v>0.2</v>
      </c>
      <c r="BP23">
        <v>0.4</v>
      </c>
      <c r="BQ23">
        <v>1.2</v>
      </c>
      <c r="BR23">
        <v>4.5442566902809449E-2</v>
      </c>
      <c r="BS23">
        <v>8.3787527971131995E-2</v>
      </c>
      <c r="BT23">
        <v>0.1402759361914537</v>
      </c>
      <c r="BU23">
        <v>0</v>
      </c>
      <c r="BV23">
        <v>-0.01</v>
      </c>
      <c r="BW23">
        <v>-0.3</v>
      </c>
    </row>
    <row r="24" spans="1:75" x14ac:dyDescent="0.25">
      <c r="A24">
        <v>1999</v>
      </c>
      <c r="B24">
        <v>1.7576671982473699</v>
      </c>
      <c r="C24">
        <v>1.289793819</v>
      </c>
      <c r="D24">
        <v>1.5905233400120393</v>
      </c>
      <c r="E24">
        <v>1.6071507454545455</v>
      </c>
      <c r="F24">
        <v>0.71378093722963043</v>
      </c>
      <c r="G24">
        <v>1.1291902073370268</v>
      </c>
      <c r="H24">
        <v>1.4766489181818181</v>
      </c>
      <c r="I24">
        <v>0.22070166172295119</v>
      </c>
      <c r="J24">
        <v>0.27646710000000002</v>
      </c>
      <c r="K24">
        <v>4.4815482830530433E-2</v>
      </c>
      <c r="L24">
        <v>1.2448745230702898E-2</v>
      </c>
      <c r="M24">
        <v>0.12448745230702898</v>
      </c>
      <c r="N24">
        <v>0.96126760100094311</v>
      </c>
      <c r="O24">
        <v>1.0428290228491002</v>
      </c>
      <c r="P24">
        <v>0.19261986784020549</v>
      </c>
      <c r="Q24">
        <v>0.22332443382298842</v>
      </c>
      <c r="R24">
        <v>1.0623900000000002</v>
      </c>
      <c r="S24">
        <v>0.47370648181818181</v>
      </c>
      <c r="T24">
        <v>0.92402269962766503</v>
      </c>
      <c r="U24">
        <v>0.13344283862992554</v>
      </c>
      <c r="V24">
        <v>0.4398591923848198</v>
      </c>
      <c r="W24">
        <v>0.43883999090909087</v>
      </c>
      <c r="X24">
        <v>0.54514322083521116</v>
      </c>
      <c r="Y24">
        <v>0.72340269202412699</v>
      </c>
      <c r="Z24">
        <v>8.6809799999999993E-2</v>
      </c>
      <c r="AA24">
        <v>0.12</v>
      </c>
      <c r="AB24">
        <v>0.17352652000000002</v>
      </c>
      <c r="AC24">
        <v>0.587700042817907</v>
      </c>
      <c r="AD24">
        <v>0.93881660100000008</v>
      </c>
      <c r="AE24">
        <v>1.2509060910000001</v>
      </c>
      <c r="AF24">
        <v>0.70904146800000012</v>
      </c>
      <c r="AG24">
        <v>0.88099201299999996</v>
      </c>
      <c r="AH24">
        <v>-1.2070517057170675</v>
      </c>
      <c r="AI24">
        <v>-1.4933509790000001</v>
      </c>
      <c r="AJ24">
        <v>0.48711571186716202</v>
      </c>
      <c r="AK24">
        <v>0.797739501048496</v>
      </c>
      <c r="AL24">
        <v>0.41256355839384901</v>
      </c>
      <c r="AM24">
        <v>-2.7510696163190101E-2</v>
      </c>
      <c r="AN24">
        <v>-4.4686442345150096E-2</v>
      </c>
      <c r="AO24">
        <v>0.54032748629586003</v>
      </c>
      <c r="AP24">
        <v>0.53543014449904192</v>
      </c>
      <c r="AQ24">
        <v>0.90060918333842699</v>
      </c>
      <c r="AR24">
        <v>-0.62347950598009194</v>
      </c>
      <c r="AS24">
        <v>-0.78660241338139303</v>
      </c>
      <c r="AT24">
        <v>0.26351109687138896</v>
      </c>
      <c r="AU24">
        <v>5.1031725584701301E-2</v>
      </c>
      <c r="AV24">
        <v>-0.404310573449569</v>
      </c>
      <c r="AW24">
        <v>-1.1112949148542901</v>
      </c>
      <c r="AX24">
        <v>-1.00677350471878</v>
      </c>
      <c r="AY24">
        <v>-0.54477580284494609</v>
      </c>
      <c r="AZ24">
        <v>3.8485582081737499</v>
      </c>
      <c r="BA24">
        <v>7.2932370628124001</v>
      </c>
      <c r="BB24">
        <v>8.5347476797627291</v>
      </c>
      <c r="BC24">
        <v>4.1509090283929302</v>
      </c>
      <c r="BD24">
        <v>6.4782946102725596</v>
      </c>
      <c r="BE24">
        <v>5.7021332672384792</v>
      </c>
      <c r="BF24">
        <v>8.0500340198501892</v>
      </c>
      <c r="BG24">
        <v>7.2787275132842693</v>
      </c>
      <c r="BH24">
        <v>3.8600127134961499</v>
      </c>
      <c r="BI24">
        <v>4.8780984779198908</v>
      </c>
      <c r="BJ24">
        <v>3.186178</v>
      </c>
      <c r="BK24">
        <v>2.8936600000000001</v>
      </c>
      <c r="BL24">
        <v>0.61262850505855748</v>
      </c>
      <c r="BM24">
        <v>1.2138804315624625</v>
      </c>
      <c r="BN24">
        <v>1.62789165280559</v>
      </c>
      <c r="BO24">
        <v>0.2</v>
      </c>
      <c r="BP24">
        <v>0.4</v>
      </c>
      <c r="BQ24">
        <v>1.2</v>
      </c>
      <c r="BR24">
        <v>4.5442566902809449E-2</v>
      </c>
      <c r="BS24">
        <v>8.3787527971131995E-2</v>
      </c>
      <c r="BT24">
        <v>0.1402759361914537</v>
      </c>
      <c r="BU24">
        <v>0</v>
      </c>
      <c r="BV24">
        <v>-0.01</v>
      </c>
      <c r="BW24">
        <v>-0.3</v>
      </c>
    </row>
    <row r="25" spans="1:75" x14ac:dyDescent="0.25">
      <c r="A25">
        <v>2000</v>
      </c>
      <c r="B25">
        <v>1.7714559481643701</v>
      </c>
      <c r="C25">
        <v>1.3187446620000001</v>
      </c>
      <c r="D25">
        <v>1.5654798122658202</v>
      </c>
      <c r="E25">
        <v>1.5692269090909088</v>
      </c>
      <c r="F25">
        <v>0.70638925143176534</v>
      </c>
      <c r="G25">
        <v>1.1395059053687184</v>
      </c>
      <c r="H25">
        <v>1.4922956999999997</v>
      </c>
      <c r="I25">
        <v>0.22331248458275793</v>
      </c>
      <c r="J25">
        <v>0.27845325454545461</v>
      </c>
      <c r="K25">
        <v>4.6318882948767542E-2</v>
      </c>
      <c r="L25">
        <v>1.2866356374657651E-2</v>
      </c>
      <c r="M25">
        <v>0.1286635637465765</v>
      </c>
      <c r="N25">
        <v>0.96419836698009087</v>
      </c>
      <c r="O25">
        <v>1.0514317341077797</v>
      </c>
      <c r="P25">
        <v>0.19434456435905492</v>
      </c>
      <c r="Q25">
        <v>0.22507079234659041</v>
      </c>
      <c r="R25">
        <v>0.97201099999999996</v>
      </c>
      <c r="S25">
        <v>0.44498541818181814</v>
      </c>
      <c r="T25">
        <v>0.793637126663711</v>
      </c>
      <c r="U25">
        <v>0.13216783862992554</v>
      </c>
      <c r="V25">
        <v>0.43574667431662634</v>
      </c>
      <c r="W25">
        <v>0.42656485454545451</v>
      </c>
      <c r="X25">
        <v>0.54722943262291845</v>
      </c>
      <c r="Y25">
        <v>0.72175334926359003</v>
      </c>
      <c r="Z25">
        <v>8.3787299999999995E-2</v>
      </c>
      <c r="AA25">
        <v>0.12</v>
      </c>
      <c r="AB25">
        <v>0.172599</v>
      </c>
      <c r="AC25">
        <v>0.56076590114413505</v>
      </c>
      <c r="AD25">
        <v>0.93907811900000004</v>
      </c>
      <c r="AE25">
        <v>1.25538858</v>
      </c>
      <c r="AF25">
        <v>0.70397812299999996</v>
      </c>
      <c r="AG25">
        <v>0.87778753899999995</v>
      </c>
      <c r="AH25">
        <v>-1.1880492214599014</v>
      </c>
      <c r="AI25">
        <v>-1.5006056959999998</v>
      </c>
      <c r="AJ25">
        <v>0.58309160688105399</v>
      </c>
      <c r="AK25">
        <v>0.63918960310244699</v>
      </c>
      <c r="AL25">
        <v>0.51060971767232</v>
      </c>
      <c r="AM25">
        <v>0.109340070796711</v>
      </c>
      <c r="AN25">
        <v>0.28417555915918596</v>
      </c>
      <c r="AO25">
        <v>0.64743514223927001</v>
      </c>
      <c r="AP25">
        <v>0.31011348123635202</v>
      </c>
      <c r="AQ25">
        <v>1.4507585559090002</v>
      </c>
      <c r="AR25">
        <v>-0.65771268426599705</v>
      </c>
      <c r="AS25">
        <v>-0.783917534391674</v>
      </c>
      <c r="AT25">
        <v>0.26237067585670004</v>
      </c>
      <c r="AU25">
        <v>7.625702157028709E-2</v>
      </c>
      <c r="AV25">
        <v>-0.43007530729979998</v>
      </c>
      <c r="AW25">
        <v>-1.15317766505486</v>
      </c>
      <c r="AX25">
        <v>-1.00830689609652</v>
      </c>
      <c r="AY25">
        <v>-0.66711291115847704</v>
      </c>
      <c r="AZ25">
        <v>3.8662374984529801</v>
      </c>
      <c r="BA25">
        <v>7.2848385151222503</v>
      </c>
      <c r="BB25">
        <v>8.7153996253127204</v>
      </c>
      <c r="BC25">
        <v>4.1380118921108293</v>
      </c>
      <c r="BD25">
        <v>6.4796818631267499</v>
      </c>
      <c r="BE25">
        <v>5.85862362473312</v>
      </c>
      <c r="BF25">
        <v>8.20822738004148</v>
      </c>
      <c r="BG25">
        <v>6.9330190727206196</v>
      </c>
      <c r="BH25">
        <v>3.8540055301570799</v>
      </c>
      <c r="BI25">
        <v>4.820533121625564</v>
      </c>
      <c r="BJ25">
        <v>3.1801119999999998</v>
      </c>
      <c r="BK25">
        <v>2.79291</v>
      </c>
      <c r="BL25">
        <v>0.61262850505855748</v>
      </c>
      <c r="BM25">
        <v>1.2138804315624625</v>
      </c>
      <c r="BN25">
        <v>1.62789165280559</v>
      </c>
      <c r="BO25">
        <v>0.2</v>
      </c>
      <c r="BP25">
        <v>0.4</v>
      </c>
      <c r="BQ25">
        <v>1.2</v>
      </c>
      <c r="BR25">
        <v>4.5442566902809449E-2</v>
      </c>
      <c r="BS25">
        <v>8.3787527971131995E-2</v>
      </c>
      <c r="BT25">
        <v>0.1402759361914537</v>
      </c>
      <c r="BU25">
        <v>0</v>
      </c>
      <c r="BV25">
        <v>-0.01</v>
      </c>
      <c r="BW25">
        <v>-0.3</v>
      </c>
    </row>
    <row r="26" spans="1:75" x14ac:dyDescent="0.25">
      <c r="A26">
        <v>2001</v>
      </c>
      <c r="B26">
        <v>1.8027467501138899</v>
      </c>
      <c r="C26">
        <v>1.2934834880000001</v>
      </c>
      <c r="D26">
        <v>1.5863499356556412</v>
      </c>
      <c r="E26">
        <v>1.5823874818181816</v>
      </c>
      <c r="F26">
        <v>0.70939208842985058</v>
      </c>
      <c r="G26">
        <v>1.1469650277983308</v>
      </c>
      <c r="H26">
        <v>1.5029029272727268</v>
      </c>
      <c r="I26">
        <v>0.2203594969928461</v>
      </c>
      <c r="J26">
        <v>0.27488497272727275</v>
      </c>
      <c r="K26">
        <v>4.8983863375465557E-2</v>
      </c>
      <c r="L26">
        <v>1.3606628715407099E-2</v>
      </c>
      <c r="M26">
        <v>0.13606628715407101</v>
      </c>
      <c r="N26">
        <v>0.96142066599720533</v>
      </c>
      <c r="O26">
        <v>1.0393749982499787</v>
      </c>
      <c r="P26">
        <v>0.19663334836338869</v>
      </c>
      <c r="Q26">
        <v>0.22660157816751497</v>
      </c>
      <c r="R26">
        <v>0.94357000000000002</v>
      </c>
      <c r="S26">
        <v>0.48999312727272726</v>
      </c>
      <c r="T26">
        <v>0.80608999546435101</v>
      </c>
      <c r="U26">
        <v>0.13075783862992557</v>
      </c>
      <c r="V26">
        <v>0.43923371269963446</v>
      </c>
      <c r="W26">
        <v>0.43024952727272736</v>
      </c>
      <c r="X26">
        <v>0.55012009692463515</v>
      </c>
      <c r="Y26">
        <v>0.72368122255701206</v>
      </c>
      <c r="Z26">
        <v>8.2661040000000005E-2</v>
      </c>
      <c r="AA26">
        <v>0.12</v>
      </c>
      <c r="AB26">
        <v>0.17230276</v>
      </c>
      <c r="AC26">
        <v>0.53279794580514495</v>
      </c>
      <c r="AD26">
        <v>0.93233462999999994</v>
      </c>
      <c r="AE26">
        <v>1.2516982329999999</v>
      </c>
      <c r="AF26">
        <v>0.69166630299999998</v>
      </c>
      <c r="AG26">
        <v>0.86441290100000001</v>
      </c>
      <c r="AH26">
        <v>-1.2045448961557534</v>
      </c>
      <c r="AI26">
        <v>-1.5059185879999999</v>
      </c>
      <c r="AJ26">
        <v>0.35050885690099998</v>
      </c>
      <c r="AK26">
        <v>0.51698389094625397</v>
      </c>
      <c r="AL26">
        <v>0.58193008874909902</v>
      </c>
      <c r="AM26">
        <v>9.4079293015346593E-2</v>
      </c>
      <c r="AN26">
        <v>1.62342868493307E-2</v>
      </c>
      <c r="AO26">
        <v>0.44399587561459203</v>
      </c>
      <c r="AP26">
        <v>0.39343395931151504</v>
      </c>
      <c r="AQ26">
        <v>0.48784115788274696</v>
      </c>
      <c r="AR26">
        <v>-0.60398355823726901</v>
      </c>
      <c r="AS26">
        <v>-0.83310655654266097</v>
      </c>
      <c r="AT26">
        <v>0.23707263050045199</v>
      </c>
      <c r="AU26">
        <v>5.9481622640764002E-2</v>
      </c>
      <c r="AV26">
        <v>-0.42161346938017402</v>
      </c>
      <c r="AW26">
        <v>-1.1892854712355099</v>
      </c>
      <c r="AX26">
        <v>-1.0606350850886499</v>
      </c>
      <c r="AY26">
        <v>-0.64392076059192305</v>
      </c>
      <c r="AZ26">
        <v>3.9308187836594697</v>
      </c>
      <c r="BA26">
        <v>7.2952228442825495</v>
      </c>
      <c r="BB26">
        <v>8.3318271748558796</v>
      </c>
      <c r="BC26">
        <v>4.1443169033389404</v>
      </c>
      <c r="BD26">
        <v>6.5362644561884702</v>
      </c>
      <c r="BE26">
        <v>6.1036582997090401</v>
      </c>
      <c r="BF26">
        <v>8.0274001112168705</v>
      </c>
      <c r="BG26">
        <v>7.4389228574701303</v>
      </c>
      <c r="BH26">
        <v>3.8472452520612501</v>
      </c>
      <c r="BI26">
        <v>4.7186808710296937</v>
      </c>
      <c r="BJ26">
        <v>3.1761979999999999</v>
      </c>
      <c r="BK26">
        <v>2.7553679999999998</v>
      </c>
      <c r="BL26">
        <v>0.61262850505855748</v>
      </c>
      <c r="BM26">
        <v>1.2138804315624625</v>
      </c>
      <c r="BN26">
        <v>1.62789165280559</v>
      </c>
      <c r="BO26">
        <v>0.2</v>
      </c>
      <c r="BP26">
        <v>0.4</v>
      </c>
      <c r="BQ26">
        <v>1.2</v>
      </c>
      <c r="BR26">
        <v>4.5442566902809449E-2</v>
      </c>
      <c r="BS26">
        <v>8.3787527971131995E-2</v>
      </c>
      <c r="BT26">
        <v>0.1402759361914537</v>
      </c>
      <c r="BU26">
        <v>0</v>
      </c>
      <c r="BV26">
        <v>-0.01</v>
      </c>
      <c r="BW26">
        <v>-0.3</v>
      </c>
    </row>
    <row r="27" spans="1:75" x14ac:dyDescent="0.25">
      <c r="A27">
        <v>2002</v>
      </c>
      <c r="B27">
        <v>1.7956501078047999</v>
      </c>
      <c r="C27">
        <v>1.2880652299999999</v>
      </c>
      <c r="D27">
        <v>1.6196280603047877</v>
      </c>
      <c r="E27">
        <v>1.6089367000000003</v>
      </c>
      <c r="F27">
        <v>0.71757998975160908</v>
      </c>
      <c r="G27">
        <v>1.1627276774864479</v>
      </c>
      <c r="H27">
        <v>1.5270144909090908</v>
      </c>
      <c r="I27">
        <v>0.22030971601520666</v>
      </c>
      <c r="J27">
        <v>0.27454655454545451</v>
      </c>
      <c r="K27">
        <v>5.19090961094631E-2</v>
      </c>
      <c r="L27">
        <v>1.4419193363739749E-2</v>
      </c>
      <c r="M27">
        <v>0.14419193363739749</v>
      </c>
      <c r="N27">
        <v>0.95981216399739389</v>
      </c>
      <c r="O27">
        <v>1.0115018135786751</v>
      </c>
      <c r="P27">
        <v>0.19886237942454951</v>
      </c>
      <c r="Q27">
        <v>0.22927481602650382</v>
      </c>
      <c r="R27">
        <v>1.07772</v>
      </c>
      <c r="S27">
        <v>0.55100079999999996</v>
      </c>
      <c r="T27">
        <v>1.01238555639553</v>
      </c>
      <c r="U27">
        <v>0.12599950529659221</v>
      </c>
      <c r="V27">
        <v>0.45205080185741242</v>
      </c>
      <c r="W27">
        <v>0.43940654545454549</v>
      </c>
      <c r="X27">
        <v>0.54526697889952946</v>
      </c>
      <c r="Y27">
        <v>0.718026517031494</v>
      </c>
      <c r="Z27">
        <v>7.9049940000000013E-2</v>
      </c>
      <c r="AA27">
        <v>0.12</v>
      </c>
      <c r="AB27">
        <v>0.1721086</v>
      </c>
      <c r="AC27">
        <v>0.50684494243831202</v>
      </c>
      <c r="AD27">
        <v>0.91939106000000004</v>
      </c>
      <c r="AE27">
        <v>1.241008581</v>
      </c>
      <c r="AF27">
        <v>0.67338775200000001</v>
      </c>
      <c r="AG27">
        <v>0.84390943200000001</v>
      </c>
      <c r="AH27">
        <v>-1.200218166576037</v>
      </c>
      <c r="AI27">
        <v>-1.4732817869999999</v>
      </c>
      <c r="AJ27">
        <v>8.9530423563723899E-2</v>
      </c>
      <c r="AK27">
        <v>0.55108096508042503</v>
      </c>
      <c r="AL27">
        <v>0.38909035160262501</v>
      </c>
      <c r="AM27">
        <v>3.9146671889906004E-2</v>
      </c>
      <c r="AN27">
        <v>0.68892582773188404</v>
      </c>
      <c r="AO27">
        <v>0.84835847166661993</v>
      </c>
      <c r="AP27">
        <v>0.56640750563636</v>
      </c>
      <c r="AQ27">
        <v>0.24192258731916</v>
      </c>
      <c r="AR27">
        <v>-0.65203231909370796</v>
      </c>
      <c r="AS27">
        <v>-0.80901887648797899</v>
      </c>
      <c r="AT27">
        <v>0.25981114149587597</v>
      </c>
      <c r="AU27">
        <v>2.9550568087367002E-2</v>
      </c>
      <c r="AV27">
        <v>-0.45718588799532101</v>
      </c>
      <c r="AW27">
        <v>-1.19173742427902</v>
      </c>
      <c r="AX27">
        <v>-1.0025605929858601</v>
      </c>
      <c r="AY27">
        <v>-0.59857573247770901</v>
      </c>
      <c r="AZ27">
        <v>3.9727001336766001</v>
      </c>
      <c r="BA27">
        <v>7.3555796565010496</v>
      </c>
      <c r="BB27">
        <v>8.4321237797175108</v>
      </c>
      <c r="BC27">
        <v>4.1326605625776605</v>
      </c>
      <c r="BD27">
        <v>6.33689035523724</v>
      </c>
      <c r="BE27">
        <v>5.7315021457758499</v>
      </c>
      <c r="BF27">
        <v>7.8055009827694199</v>
      </c>
      <c r="BG27">
        <v>6.9157687647291892</v>
      </c>
      <c r="BH27">
        <v>3.8453495337839398</v>
      </c>
      <c r="BI27">
        <v>4.6122690339883077</v>
      </c>
      <c r="BJ27">
        <v>3.1665390000000002</v>
      </c>
      <c r="BK27">
        <v>2.634998</v>
      </c>
      <c r="BL27">
        <v>0.61262850505855748</v>
      </c>
      <c r="BM27">
        <v>1.2138804315624625</v>
      </c>
      <c r="BN27">
        <v>1.62789165280559</v>
      </c>
      <c r="BO27">
        <v>0.2</v>
      </c>
      <c r="BP27">
        <v>0.4</v>
      </c>
      <c r="BQ27">
        <v>1.2</v>
      </c>
      <c r="BR27">
        <v>4.5442566902809449E-2</v>
      </c>
      <c r="BS27">
        <v>8.3787527971131995E-2</v>
      </c>
      <c r="BT27">
        <v>0.1402759361914537</v>
      </c>
      <c r="BU27">
        <v>0</v>
      </c>
      <c r="BV27">
        <v>-0.01</v>
      </c>
      <c r="BW27">
        <v>-0.3</v>
      </c>
    </row>
    <row r="28" spans="1:75" x14ac:dyDescent="0.25">
      <c r="A28">
        <v>2003</v>
      </c>
      <c r="B28">
        <v>1.8942082629646999</v>
      </c>
      <c r="C28">
        <v>1.3110455219999999</v>
      </c>
      <c r="D28">
        <v>1.6374254753223947</v>
      </c>
      <c r="E28">
        <v>1.6386320363636362</v>
      </c>
      <c r="F28">
        <v>0.70565032370944736</v>
      </c>
      <c r="G28">
        <v>1.183127380971259</v>
      </c>
      <c r="H28">
        <v>1.5522522272727277</v>
      </c>
      <c r="I28">
        <v>0.21976546321155516</v>
      </c>
      <c r="J28">
        <v>0.27265865454545452</v>
      </c>
      <c r="K28">
        <v>5.3637478402770722E-2</v>
      </c>
      <c r="L28">
        <v>1.4899299556325201E-2</v>
      </c>
      <c r="M28">
        <v>0.14899299556325202</v>
      </c>
      <c r="N28">
        <v>0.9895314445494815</v>
      </c>
      <c r="O28">
        <v>1.0357872498037277</v>
      </c>
      <c r="P28">
        <v>0.20246844218995499</v>
      </c>
      <c r="Q28">
        <v>0.23325546182549062</v>
      </c>
      <c r="R28">
        <v>1.18431</v>
      </c>
      <c r="S28">
        <v>0.54627020000000004</v>
      </c>
      <c r="T28">
        <v>0.99769049255919007</v>
      </c>
      <c r="U28">
        <v>0.1345145052965922</v>
      </c>
      <c r="V28">
        <v>0.45631231533101524</v>
      </c>
      <c r="W28">
        <v>0.4487959636363637</v>
      </c>
      <c r="X28">
        <v>0.55824850230188205</v>
      </c>
      <c r="Y28">
        <v>0.74579452699209403</v>
      </c>
      <c r="Z28">
        <v>8.149859999999999E-2</v>
      </c>
      <c r="AA28">
        <v>0.12</v>
      </c>
      <c r="AB28">
        <v>0.17208408</v>
      </c>
      <c r="AC28">
        <v>0.53055399888241195</v>
      </c>
      <c r="AD28">
        <v>0.943888281</v>
      </c>
      <c r="AE28">
        <v>1.2709170509999999</v>
      </c>
      <c r="AF28">
        <v>0.69443549599999987</v>
      </c>
      <c r="AG28">
        <v>0.87103409199999993</v>
      </c>
      <c r="AH28">
        <v>-1.2215688525590149</v>
      </c>
      <c r="AI28">
        <v>-1.4929259309999998</v>
      </c>
      <c r="AJ28">
        <v>0.405136557772314</v>
      </c>
      <c r="AK28">
        <v>0.57703716629689406</v>
      </c>
      <c r="AL28">
        <v>0.35617489954857001</v>
      </c>
      <c r="AM28">
        <v>7.3005209580691899E-2</v>
      </c>
      <c r="AN28">
        <v>0.85850070839660597</v>
      </c>
      <c r="AO28">
        <v>1.0163393168669799</v>
      </c>
      <c r="AP28">
        <v>0.57956494856596497</v>
      </c>
      <c r="AQ28">
        <v>0.57124209584866004</v>
      </c>
      <c r="AR28">
        <v>-0.64196092442716601</v>
      </c>
      <c r="AS28">
        <v>-0.83358056742791797</v>
      </c>
      <c r="AT28">
        <v>0.27507495751258604</v>
      </c>
      <c r="AU28">
        <v>3.04586597697654E-2</v>
      </c>
      <c r="AV28">
        <v>-0.51205804059742499</v>
      </c>
      <c r="AW28">
        <v>-1.29360817507457</v>
      </c>
      <c r="AX28">
        <v>-1.0619244613321601</v>
      </c>
      <c r="AY28">
        <v>-0.61807029945436498</v>
      </c>
      <c r="AZ28">
        <v>3.9418680744035601</v>
      </c>
      <c r="BA28">
        <v>7.4113716496786504</v>
      </c>
      <c r="BB28">
        <v>8.5716898126032586</v>
      </c>
      <c r="BC28">
        <v>4.1571197453890703</v>
      </c>
      <c r="BD28">
        <v>6.7681386237326997</v>
      </c>
      <c r="BE28">
        <v>5.7373606969533704</v>
      </c>
      <c r="BF28">
        <v>7.9690210746495707</v>
      </c>
      <c r="BG28">
        <v>7.3954312207706598</v>
      </c>
      <c r="BH28">
        <v>3.8379334428168401</v>
      </c>
      <c r="BI28">
        <v>4.6997636829813203</v>
      </c>
      <c r="BJ28">
        <v>3.1614849999999999</v>
      </c>
      <c r="BK28">
        <v>2.7166200000000003</v>
      </c>
      <c r="BL28">
        <v>0.61262850505855748</v>
      </c>
      <c r="BM28">
        <v>1.2138804315624625</v>
      </c>
      <c r="BN28">
        <v>1.62789165280559</v>
      </c>
      <c r="BO28">
        <v>0.2</v>
      </c>
      <c r="BP28">
        <v>0.4</v>
      </c>
      <c r="BQ28">
        <v>1.2</v>
      </c>
      <c r="BR28">
        <v>4.5442566902809449E-2</v>
      </c>
      <c r="BS28">
        <v>8.3787527971131995E-2</v>
      </c>
      <c r="BT28">
        <v>0.1402759361914537</v>
      </c>
      <c r="BU28">
        <v>0</v>
      </c>
      <c r="BV28">
        <v>-0.01</v>
      </c>
      <c r="BW28">
        <v>-0.3</v>
      </c>
    </row>
    <row r="29" spans="1:75" x14ac:dyDescent="0.25">
      <c r="A29">
        <v>2004</v>
      </c>
      <c r="B29">
        <v>1.96480095333126</v>
      </c>
      <c r="C29">
        <v>1.3790018179999999</v>
      </c>
      <c r="D29">
        <v>1.6970046813352644</v>
      </c>
      <c r="E29">
        <v>1.686267227272727</v>
      </c>
      <c r="F29">
        <v>0.74379576695481253</v>
      </c>
      <c r="G29">
        <v>1.20522000563381</v>
      </c>
      <c r="H29">
        <v>1.5806694272727271</v>
      </c>
      <c r="I29">
        <v>0.21916050568432949</v>
      </c>
      <c r="J29">
        <v>0.27196514545454553</v>
      </c>
      <c r="K29">
        <v>5.778016198466094E-2</v>
      </c>
      <c r="L29">
        <v>1.605004499573915E-2</v>
      </c>
      <c r="M29">
        <v>0.16050044995739149</v>
      </c>
      <c r="N29">
        <v>1.0497924822586648</v>
      </c>
      <c r="O29">
        <v>1.092479886790519</v>
      </c>
      <c r="P29">
        <v>0.20539874571385655</v>
      </c>
      <c r="Q29">
        <v>0.23656291890641412</v>
      </c>
      <c r="R29">
        <v>1.07836</v>
      </c>
      <c r="S29">
        <v>0.58963736363636376</v>
      </c>
      <c r="T29">
        <v>0.92034191732313197</v>
      </c>
      <c r="U29">
        <v>0.13300117196325889</v>
      </c>
      <c r="V29">
        <v>0.47067227933663691</v>
      </c>
      <c r="W29">
        <v>0.46188360909090903</v>
      </c>
      <c r="X29">
        <v>0.58225776167044518</v>
      </c>
      <c r="Y29">
        <v>0.76268570250549805</v>
      </c>
      <c r="Z29">
        <v>8.2337280000000013E-2</v>
      </c>
      <c r="AA29">
        <v>0.12</v>
      </c>
      <c r="AB29">
        <v>0.17183824</v>
      </c>
      <c r="AC29">
        <v>0.51570571798152698</v>
      </c>
      <c r="AD29">
        <v>0.96136925900000003</v>
      </c>
      <c r="AE29">
        <v>1.2949004910000002</v>
      </c>
      <c r="AF29">
        <v>0.70777725800000002</v>
      </c>
      <c r="AG29">
        <v>0.89119880700000009</v>
      </c>
      <c r="AH29">
        <v>-1.2421129506534681</v>
      </c>
      <c r="AI29">
        <v>-1.5390896359999999</v>
      </c>
      <c r="AJ29">
        <v>1.01390712385576</v>
      </c>
      <c r="AK29">
        <v>0.64195571064863399</v>
      </c>
      <c r="AL29">
        <v>0.51280564579216503</v>
      </c>
      <c r="AM29">
        <v>0.13448251953314</v>
      </c>
      <c r="AN29">
        <v>1.3367248491635702</v>
      </c>
      <c r="AO29">
        <v>0.59204682711342194</v>
      </c>
      <c r="AP29">
        <v>0.52909963045839092</v>
      </c>
      <c r="AQ29">
        <v>-0.46454372390872101</v>
      </c>
      <c r="AR29">
        <v>-0.61540573211299709</v>
      </c>
      <c r="AS29">
        <v>-0.89271946592451101</v>
      </c>
      <c r="AT29">
        <v>0.28700604398289997</v>
      </c>
      <c r="AU29">
        <v>2.7920520780068098E-2</v>
      </c>
      <c r="AV29">
        <v>-0.51176500539027303</v>
      </c>
      <c r="AW29">
        <v>-1.2413431982396201</v>
      </c>
      <c r="AX29">
        <v>-1.22674113757991</v>
      </c>
      <c r="AY29">
        <v>-0.73069257367336693</v>
      </c>
      <c r="AZ29">
        <v>3.8204380532806099</v>
      </c>
      <c r="BA29">
        <v>7.3147863311336492</v>
      </c>
      <c r="BB29">
        <v>8.6000683232244786</v>
      </c>
      <c r="BC29">
        <v>4.1083622578922201</v>
      </c>
      <c r="BD29">
        <v>6.0020169093362501</v>
      </c>
      <c r="BE29">
        <v>5.76141904658218</v>
      </c>
      <c r="BF29">
        <v>8.0318003872248607</v>
      </c>
      <c r="BG29">
        <v>7.6713506971919392</v>
      </c>
      <c r="BH29">
        <v>3.8347949865851301</v>
      </c>
      <c r="BI29">
        <v>4.6229962954918475</v>
      </c>
      <c r="BJ29">
        <v>3.1580520000000001</v>
      </c>
      <c r="BK29">
        <v>2.7445759999999999</v>
      </c>
      <c r="BL29">
        <v>0.61262850505855748</v>
      </c>
      <c r="BM29">
        <v>1.2138804315624625</v>
      </c>
      <c r="BN29">
        <v>1.62789165280559</v>
      </c>
      <c r="BO29">
        <v>0.2</v>
      </c>
      <c r="BP29">
        <v>0.4</v>
      </c>
      <c r="BQ29">
        <v>1.2</v>
      </c>
      <c r="BR29">
        <v>4.5442566902809449E-2</v>
      </c>
      <c r="BS29">
        <v>8.3787527971131995E-2</v>
      </c>
      <c r="BT29">
        <v>0.1402759361914537</v>
      </c>
      <c r="BU29">
        <v>0</v>
      </c>
      <c r="BV29">
        <v>-0.01</v>
      </c>
      <c r="BW29">
        <v>-0.3</v>
      </c>
    </row>
    <row r="30" spans="1:75" x14ac:dyDescent="0.25">
      <c r="A30">
        <v>2005</v>
      </c>
      <c r="B30">
        <v>2.0263598165444301</v>
      </c>
      <c r="C30">
        <v>1.3781934710000001</v>
      </c>
      <c r="D30">
        <v>1.7038900963947294</v>
      </c>
      <c r="E30">
        <v>1.6963813363636364</v>
      </c>
      <c r="F30">
        <v>0.74678461824563203</v>
      </c>
      <c r="G30">
        <v>1.2259077379866594</v>
      </c>
      <c r="H30">
        <v>1.6086157818181817</v>
      </c>
      <c r="I30">
        <v>0.21982577564773492</v>
      </c>
      <c r="J30">
        <v>0.27249765454545455</v>
      </c>
      <c r="K30">
        <v>6.1086582591494576E-2</v>
      </c>
      <c r="L30">
        <v>1.696849516430405E-2</v>
      </c>
      <c r="M30">
        <v>0.16968495164304048</v>
      </c>
      <c r="N30">
        <v>1.0878041036826762</v>
      </c>
      <c r="O30">
        <v>1.1114927775161947</v>
      </c>
      <c r="P30">
        <v>0.20857906055429146</v>
      </c>
      <c r="Q30">
        <v>0.24015218229128141</v>
      </c>
      <c r="R30">
        <v>1.1204499999999999</v>
      </c>
      <c r="S30">
        <v>0.55555678181818191</v>
      </c>
      <c r="T30">
        <v>0.9248365268517561</v>
      </c>
      <c r="U30">
        <v>0.1373111719632589</v>
      </c>
      <c r="V30">
        <v>0.46650298052309153</v>
      </c>
      <c r="W30">
        <v>0.46491378181818183</v>
      </c>
      <c r="X30">
        <v>0.59042173817015164</v>
      </c>
      <c r="Y30">
        <v>0.77246685487126998</v>
      </c>
      <c r="Z30">
        <v>8.173596000000001E-2</v>
      </c>
      <c r="AA30">
        <v>0.12</v>
      </c>
      <c r="AB30">
        <v>0.17171127999999999</v>
      </c>
      <c r="AC30">
        <v>0.51639037382721908</v>
      </c>
      <c r="AD30">
        <v>0.96121491199999998</v>
      </c>
      <c r="AE30">
        <v>1.297943388</v>
      </c>
      <c r="AF30">
        <v>0.70131720099999995</v>
      </c>
      <c r="AG30">
        <v>0.88213856699999993</v>
      </c>
      <c r="AH30">
        <v>-1.253223218225199</v>
      </c>
      <c r="AI30">
        <v>-1.516971217</v>
      </c>
      <c r="AJ30">
        <v>1.0919086186234999</v>
      </c>
      <c r="AK30">
        <v>0.68267571701267693</v>
      </c>
      <c r="AL30">
        <v>0.6149348297307019</v>
      </c>
      <c r="AM30">
        <v>0.14499275368831202</v>
      </c>
      <c r="AN30">
        <v>0.95620100355201698</v>
      </c>
      <c r="AO30">
        <v>1.26761645116071</v>
      </c>
      <c r="AP30">
        <v>0.99344691365137994</v>
      </c>
      <c r="AQ30">
        <v>-0.33046263560882799</v>
      </c>
      <c r="AR30">
        <v>-0.74743755619350094</v>
      </c>
      <c r="AS30">
        <v>-0.854265657591599</v>
      </c>
      <c r="AT30">
        <v>0.27965938571618398</v>
      </c>
      <c r="AU30">
        <v>1.7624238327849699E-2</v>
      </c>
      <c r="AV30">
        <v>-0.47979360526818499</v>
      </c>
      <c r="AW30">
        <v>-1.2926121842668699</v>
      </c>
      <c r="AX30">
        <v>-1.2336868055338501</v>
      </c>
      <c r="AY30">
        <v>-0.70303844205704302</v>
      </c>
      <c r="AZ30">
        <v>3.7242383908377401</v>
      </c>
      <c r="BA30">
        <v>7.3913998117385598</v>
      </c>
      <c r="BB30">
        <v>8.3746062245027701</v>
      </c>
      <c r="BC30">
        <v>4.25815850486633</v>
      </c>
      <c r="BD30">
        <v>6.3625753567369703</v>
      </c>
      <c r="BE30">
        <v>5.6273548149343497</v>
      </c>
      <c r="BF30">
        <v>7.7953890013257601</v>
      </c>
      <c r="BG30">
        <v>7.7326109841525605</v>
      </c>
      <c r="BH30">
        <v>3.8299094873176398</v>
      </c>
      <c r="BI30">
        <v>4.7329137052098851</v>
      </c>
      <c r="BJ30">
        <v>3.1527259999999999</v>
      </c>
      <c r="BK30">
        <v>2.724532</v>
      </c>
      <c r="BL30">
        <v>0.61262850505855748</v>
      </c>
      <c r="BM30">
        <v>1.2138804315624625</v>
      </c>
      <c r="BN30">
        <v>1.62789165280559</v>
      </c>
      <c r="BO30">
        <v>0.2</v>
      </c>
      <c r="BP30">
        <v>0.4</v>
      </c>
      <c r="BQ30">
        <v>1.2</v>
      </c>
      <c r="BR30">
        <v>4.5442566902809449E-2</v>
      </c>
      <c r="BS30">
        <v>8.3787527971131995E-2</v>
      </c>
      <c r="BT30">
        <v>0.1402759361914537</v>
      </c>
      <c r="BU30">
        <v>0</v>
      </c>
      <c r="BV30">
        <v>-0.01</v>
      </c>
      <c r="BW30">
        <v>-0.3</v>
      </c>
    </row>
    <row r="31" spans="1:75" x14ac:dyDescent="0.25">
      <c r="A31">
        <v>2006</v>
      </c>
      <c r="B31">
        <v>2.0490598694748803</v>
      </c>
      <c r="C31">
        <v>1.3927026810000001</v>
      </c>
      <c r="D31">
        <v>1.7572961132781175</v>
      </c>
      <c r="E31">
        <v>1.7294655636363638</v>
      </c>
      <c r="F31">
        <v>0.77488253502040361</v>
      </c>
      <c r="G31">
        <v>1.2358933916616903</v>
      </c>
      <c r="H31">
        <v>1.6252628636363637</v>
      </c>
      <c r="I31">
        <v>0.22195995220072182</v>
      </c>
      <c r="J31">
        <v>0.27476145454545453</v>
      </c>
      <c r="K31">
        <v>6.4891535948605084E-2</v>
      </c>
      <c r="L31">
        <v>1.8025426652390302E-2</v>
      </c>
      <c r="M31">
        <v>0.18025426652390303</v>
      </c>
      <c r="N31">
        <v>1.1004112062959572</v>
      </c>
      <c r="O31">
        <v>1.1145613236030556</v>
      </c>
      <c r="P31">
        <v>0.21269147249511125</v>
      </c>
      <c r="Q31">
        <v>0.24419593263585698</v>
      </c>
      <c r="R31">
        <v>1.02755</v>
      </c>
      <c r="S31">
        <v>0.54756500909090899</v>
      </c>
      <c r="T31">
        <v>0.90498321964308803</v>
      </c>
      <c r="U31">
        <v>0.13664450529659222</v>
      </c>
      <c r="V31">
        <v>0.48107981719251858</v>
      </c>
      <c r="W31">
        <v>0.47545368181818198</v>
      </c>
      <c r="X31">
        <v>0.59214722122377139</v>
      </c>
      <c r="Y31">
        <v>0.77723499453967204</v>
      </c>
      <c r="Z31">
        <v>8.105124000000001E-2</v>
      </c>
      <c r="AA31">
        <v>0.12</v>
      </c>
      <c r="AB31">
        <v>0.17151575999999999</v>
      </c>
      <c r="AC31">
        <v>0.51898346521609695</v>
      </c>
      <c r="AD31">
        <v>0.96423229600000004</v>
      </c>
      <c r="AE31">
        <v>1.3030852400000001</v>
      </c>
      <c r="AF31">
        <v>0.69877249800000008</v>
      </c>
      <c r="AG31">
        <v>0.87596983699999997</v>
      </c>
      <c r="AH31">
        <v>-1.266580681970257</v>
      </c>
      <c r="AI31">
        <v>-1.519462275</v>
      </c>
      <c r="AJ31">
        <v>0.54647910302676905</v>
      </c>
      <c r="AK31">
        <v>0.66806221054037596</v>
      </c>
      <c r="AL31">
        <v>0.38430098917025302</v>
      </c>
      <c r="AM31">
        <v>0.159606528398196</v>
      </c>
      <c r="AN31">
        <v>0.79313148409868695</v>
      </c>
      <c r="AO31">
        <v>0.84311443730883007</v>
      </c>
      <c r="AP31">
        <v>0.60773953522789603</v>
      </c>
      <c r="AQ31">
        <v>0.34602271706111498</v>
      </c>
      <c r="AR31">
        <v>-0.80103813692607695</v>
      </c>
      <c r="AS31">
        <v>-0.88838175738163894</v>
      </c>
      <c r="AT31">
        <v>0.28945191265915898</v>
      </c>
      <c r="AU31">
        <v>1.9603435972262301E-2</v>
      </c>
      <c r="AV31">
        <v>-0.48772490637267601</v>
      </c>
      <c r="AW31">
        <v>-1.30565187634114</v>
      </c>
      <c r="AX31">
        <v>-1.20475623037515</v>
      </c>
      <c r="AY31">
        <v>-0.74243761515467399</v>
      </c>
      <c r="AZ31">
        <v>3.8612073642043101</v>
      </c>
      <c r="BA31">
        <v>7.3770991222458093</v>
      </c>
      <c r="BB31">
        <v>8.5391942061249697</v>
      </c>
      <c r="BC31">
        <v>4.1495987524443798</v>
      </c>
      <c r="BD31">
        <v>6.6929972127319397</v>
      </c>
      <c r="BE31">
        <v>5.8645836171502292</v>
      </c>
      <c r="BF31">
        <v>8.1709774166606302</v>
      </c>
      <c r="BG31">
        <v>7.7158595471879394</v>
      </c>
      <c r="BH31">
        <v>3.8287372483192699</v>
      </c>
      <c r="BI31">
        <v>4.6321551377574588</v>
      </c>
      <c r="BJ31">
        <v>3.147678</v>
      </c>
      <c r="BK31">
        <v>2.701708</v>
      </c>
      <c r="BL31">
        <v>0.61262850505855748</v>
      </c>
      <c r="BM31">
        <v>1.2138804315624625</v>
      </c>
      <c r="BN31">
        <v>1.62789165280559</v>
      </c>
      <c r="BO31">
        <v>0.2</v>
      </c>
      <c r="BP31">
        <v>0.4</v>
      </c>
      <c r="BQ31">
        <v>1.2</v>
      </c>
      <c r="BR31">
        <v>4.5442566902809449E-2</v>
      </c>
      <c r="BS31">
        <v>8.3787527971131995E-2</v>
      </c>
      <c r="BT31">
        <v>0.1402759361914537</v>
      </c>
      <c r="BU31">
        <v>0</v>
      </c>
      <c r="BV31">
        <v>-0.01</v>
      </c>
      <c r="BW31">
        <v>-0.3</v>
      </c>
    </row>
    <row r="32" spans="1:75" x14ac:dyDescent="0.25">
      <c r="A32">
        <v>2007</v>
      </c>
      <c r="B32">
        <v>2.1190348761048097</v>
      </c>
      <c r="C32">
        <v>1.4359175900000001</v>
      </c>
      <c r="D32">
        <v>1.774000888610165</v>
      </c>
      <c r="E32">
        <v>1.7733861727272728</v>
      </c>
      <c r="F32">
        <v>0.76003898355299826</v>
      </c>
      <c r="G32">
        <v>1.2523753727482034</v>
      </c>
      <c r="H32">
        <v>1.6499040727272729</v>
      </c>
      <c r="I32">
        <v>0.22197426736435577</v>
      </c>
      <c r="J32">
        <v>0.27464703636363641</v>
      </c>
      <c r="K32">
        <v>6.8149264728755155E-2</v>
      </c>
      <c r="L32">
        <v>1.8930351313543099E-2</v>
      </c>
      <c r="M32">
        <v>0.18930351313543098</v>
      </c>
      <c r="N32">
        <v>1.1586890743032701</v>
      </c>
      <c r="O32">
        <v>1.1628824481997699</v>
      </c>
      <c r="P32">
        <v>0.21854644025537925</v>
      </c>
      <c r="Q32">
        <v>0.24959085637795961</v>
      </c>
      <c r="R32">
        <v>1.11145</v>
      </c>
      <c r="S32">
        <v>0.60419360909090902</v>
      </c>
      <c r="T32">
        <v>0.90375364841022299</v>
      </c>
      <c r="U32">
        <v>0.13751617196325888</v>
      </c>
      <c r="V32">
        <v>0.48781686452067169</v>
      </c>
      <c r="W32">
        <v>0.48873293636363635</v>
      </c>
      <c r="X32">
        <v>0.60964018719883373</v>
      </c>
      <c r="Y32">
        <v>0.80102723620215099</v>
      </c>
      <c r="Z32">
        <v>8.267832E-2</v>
      </c>
      <c r="AA32">
        <v>0.12</v>
      </c>
      <c r="AB32">
        <v>0.17133412000000001</v>
      </c>
      <c r="AC32">
        <v>0.51329576780895692</v>
      </c>
      <c r="AD32">
        <v>0.9720974309999999</v>
      </c>
      <c r="AE32">
        <v>1.314409948</v>
      </c>
      <c r="AF32">
        <v>0.70238441099999993</v>
      </c>
      <c r="AG32">
        <v>0.88057290799999999</v>
      </c>
      <c r="AH32">
        <v>-1.25549633767791</v>
      </c>
      <c r="AI32">
        <v>-1.5377124499999999</v>
      </c>
      <c r="AJ32">
        <v>0.83241989030123897</v>
      </c>
      <c r="AK32">
        <v>0.66235863968303699</v>
      </c>
      <c r="AL32">
        <v>0.67025679600465005</v>
      </c>
      <c r="AM32">
        <v>5.1914087638820799E-2</v>
      </c>
      <c r="AN32">
        <v>0.89249895322411099</v>
      </c>
      <c r="AO32">
        <v>1.1643658019455099</v>
      </c>
      <c r="AP32">
        <v>0.702196199424585</v>
      </c>
      <c r="AQ32">
        <v>1.50157740848309</v>
      </c>
      <c r="AR32">
        <v>-0.73243882425773399</v>
      </c>
      <c r="AS32">
        <v>-0.898644831544264</v>
      </c>
      <c r="AT32">
        <v>0.24006834324187301</v>
      </c>
      <c r="AU32">
        <v>3.6939446933354998E-2</v>
      </c>
      <c r="AV32">
        <v>-0.44242685948438204</v>
      </c>
      <c r="AW32">
        <v>-1.33425952549638</v>
      </c>
      <c r="AX32">
        <v>-1.2510860476185102</v>
      </c>
      <c r="AY32">
        <v>-0.79221320448565302</v>
      </c>
      <c r="AZ32">
        <v>3.8012289018676801</v>
      </c>
      <c r="BA32">
        <v>7.3503677648551902</v>
      </c>
      <c r="BB32">
        <v>8.6244761871759206</v>
      </c>
      <c r="BC32">
        <v>4.2465459618478496</v>
      </c>
      <c r="BD32">
        <v>6.3059996217728003</v>
      </c>
      <c r="BE32">
        <v>5.5099678294229699</v>
      </c>
      <c r="BF32">
        <v>7.9276379150201803</v>
      </c>
      <c r="BG32">
        <v>7.3412311337080398</v>
      </c>
      <c r="BH32">
        <v>3.8285347486455401</v>
      </c>
      <c r="BI32">
        <v>4.8922211229801116</v>
      </c>
      <c r="BJ32">
        <v>3.1463390000000002</v>
      </c>
      <c r="BK32">
        <v>2.7559440000000004</v>
      </c>
      <c r="BL32">
        <v>0.61262850505855748</v>
      </c>
      <c r="BM32">
        <v>1.2138804315624625</v>
      </c>
      <c r="BN32">
        <v>1.62789165280559</v>
      </c>
      <c r="BO32">
        <v>0.2</v>
      </c>
      <c r="BP32">
        <v>0.4</v>
      </c>
      <c r="BQ32">
        <v>1.2</v>
      </c>
      <c r="BR32">
        <v>4.5442566902809449E-2</v>
      </c>
      <c r="BS32">
        <v>8.3787527971131995E-2</v>
      </c>
      <c r="BT32">
        <v>0.1402759361914537</v>
      </c>
      <c r="BU32">
        <v>0</v>
      </c>
      <c r="BV32">
        <v>-0.01</v>
      </c>
      <c r="BW32">
        <v>-0.3</v>
      </c>
    </row>
    <row r="33" spans="1:75" x14ac:dyDescent="0.25">
      <c r="A33">
        <v>2008</v>
      </c>
      <c r="B33">
        <v>2.11513236432112</v>
      </c>
      <c r="C33">
        <v>1.449983332</v>
      </c>
      <c r="D33">
        <v>1.7634551939940037</v>
      </c>
      <c r="E33">
        <v>1.7821786818181813</v>
      </c>
      <c r="F33">
        <v>0.76315768976686527</v>
      </c>
      <c r="G33">
        <v>1.2624111642316069</v>
      </c>
      <c r="H33">
        <v>1.6679318727272727</v>
      </c>
      <c r="I33">
        <v>0.22538867157294271</v>
      </c>
      <c r="J33">
        <v>0.27821334545454546</v>
      </c>
      <c r="K33">
        <v>7.23484290865824E-2</v>
      </c>
      <c r="L33">
        <v>2.0096785857384E-2</v>
      </c>
      <c r="M33">
        <v>0.20096785857383997</v>
      </c>
      <c r="N33">
        <v>1.1065670699884267</v>
      </c>
      <c r="O33">
        <v>1.0980565742556374</v>
      </c>
      <c r="P33">
        <v>0.22352526714137272</v>
      </c>
      <c r="Q33">
        <v>0.25425775632548819</v>
      </c>
      <c r="R33">
        <v>1.0174099999999999</v>
      </c>
      <c r="S33">
        <v>0.52068539090909072</v>
      </c>
      <c r="T33">
        <v>0.79992077181347299</v>
      </c>
      <c r="U33">
        <v>0.14095783862992556</v>
      </c>
      <c r="V33">
        <v>0.4856088952025579</v>
      </c>
      <c r="W33">
        <v>0.48938775454545452</v>
      </c>
      <c r="X33">
        <v>0.60397572872590888</v>
      </c>
      <c r="Y33">
        <v>0.78734680588256711</v>
      </c>
      <c r="Z33">
        <v>7.9325280000000012E-2</v>
      </c>
      <c r="AA33">
        <v>0.12</v>
      </c>
      <c r="AB33">
        <v>0.17133888</v>
      </c>
      <c r="AC33">
        <v>0.493539722753565</v>
      </c>
      <c r="AD33">
        <v>0.97297703400000002</v>
      </c>
      <c r="AE33">
        <v>1.3187398739999998</v>
      </c>
      <c r="AF33">
        <v>0.69857328499999993</v>
      </c>
      <c r="AG33">
        <v>0.87755367200000001</v>
      </c>
      <c r="AH33">
        <v>-1.2144027163434439</v>
      </c>
      <c r="AI33">
        <v>-1.515736532</v>
      </c>
      <c r="AJ33">
        <v>0.656204215008657</v>
      </c>
      <c r="AK33">
        <v>0.51898321573436001</v>
      </c>
      <c r="AL33">
        <v>0.72928834205045401</v>
      </c>
      <c r="AM33">
        <v>7.4500085014065312E-2</v>
      </c>
      <c r="AN33">
        <v>0.637200511837824</v>
      </c>
      <c r="AO33">
        <v>0.67462282534430695</v>
      </c>
      <c r="AP33">
        <v>0.38893131574352702</v>
      </c>
      <c r="AQ33">
        <v>0.25398362571705596</v>
      </c>
      <c r="AR33">
        <v>-0.71006097122356304</v>
      </c>
      <c r="AS33">
        <v>-0.906944017111047</v>
      </c>
      <c r="AT33">
        <v>0.241942835056769</v>
      </c>
      <c r="AU33">
        <v>9.3124103818696E-2</v>
      </c>
      <c r="AV33">
        <v>-0.44055826165156403</v>
      </c>
      <c r="AW33">
        <v>-1.2477225145378299</v>
      </c>
      <c r="AX33">
        <v>-1.2139567056938199</v>
      </c>
      <c r="AY33">
        <v>-0.79556665113534097</v>
      </c>
      <c r="AZ33">
        <v>3.7887734423916899</v>
      </c>
      <c r="BA33">
        <v>7.3428288264205799</v>
      </c>
      <c r="BB33">
        <v>8.6464385793416003</v>
      </c>
      <c r="BC33">
        <v>4.15849584860376</v>
      </c>
      <c r="BD33">
        <v>6.0906031671264902</v>
      </c>
      <c r="BE33">
        <v>5.5464749736018701</v>
      </c>
      <c r="BF33">
        <v>7.9541015040531704</v>
      </c>
      <c r="BG33">
        <v>7.6344536123496001</v>
      </c>
      <c r="BH33">
        <v>3.8253162968523098</v>
      </c>
      <c r="BI33">
        <v>4.6413511211673368</v>
      </c>
      <c r="BJ33">
        <v>3.1368</v>
      </c>
      <c r="BK33">
        <v>2.6441759999999999</v>
      </c>
      <c r="BL33">
        <v>0.61262850505855748</v>
      </c>
      <c r="BM33">
        <v>1.2138804315624625</v>
      </c>
      <c r="BN33">
        <v>1.62789165280559</v>
      </c>
      <c r="BO33">
        <v>0.2</v>
      </c>
      <c r="BP33">
        <v>0.4</v>
      </c>
      <c r="BQ33">
        <v>1.2</v>
      </c>
      <c r="BR33">
        <v>4.5442566902809449E-2</v>
      </c>
      <c r="BS33">
        <v>8.3787527971131995E-2</v>
      </c>
      <c r="BT33">
        <v>0.1402759361914537</v>
      </c>
      <c r="BU33">
        <v>0</v>
      </c>
      <c r="BV33">
        <v>-0.01</v>
      </c>
      <c r="BW33">
        <v>-0.3</v>
      </c>
    </row>
    <row r="34" spans="1:75" x14ac:dyDescent="0.25">
      <c r="A34">
        <v>2009</v>
      </c>
      <c r="B34">
        <v>2.1062587625375198</v>
      </c>
      <c r="C34">
        <v>1.450546041</v>
      </c>
      <c r="D34">
        <v>1.8262958177214939</v>
      </c>
      <c r="E34">
        <v>1.8064232454545457</v>
      </c>
      <c r="F34">
        <v>0.76491561829384258</v>
      </c>
      <c r="G34">
        <v>1.2687483055162705</v>
      </c>
      <c r="H34">
        <v>1.6802239363636362</v>
      </c>
      <c r="I34">
        <v>0.22591443355149504</v>
      </c>
      <c r="J34">
        <v>0.27833616363636365</v>
      </c>
      <c r="K34">
        <v>7.4936473441180554E-2</v>
      </c>
      <c r="L34">
        <v>2.08156870669946E-2</v>
      </c>
      <c r="M34">
        <v>0.20815687066994598</v>
      </c>
      <c r="N34">
        <v>1.0340400579439364</v>
      </c>
      <c r="O34">
        <v>0.99967884722017331</v>
      </c>
      <c r="P34">
        <v>0.22788924198385344</v>
      </c>
      <c r="Q34">
        <v>0.25819061956466516</v>
      </c>
      <c r="R34">
        <v>0.92044599999999999</v>
      </c>
      <c r="S34">
        <v>0.49021560000000008</v>
      </c>
      <c r="T34">
        <v>0.75710660678467301</v>
      </c>
      <c r="U34">
        <v>0.13191950529659224</v>
      </c>
      <c r="V34">
        <v>0.50286824050631329</v>
      </c>
      <c r="W34">
        <v>0.49775580909090911</v>
      </c>
      <c r="X34">
        <v>0.59566251733620668</v>
      </c>
      <c r="Y34">
        <v>0.77953154818752202</v>
      </c>
      <c r="Z34">
        <v>7.5303120000000001E-2</v>
      </c>
      <c r="AA34">
        <v>0.12</v>
      </c>
      <c r="AB34">
        <v>0.17118456000000001</v>
      </c>
      <c r="AC34">
        <v>0.475681891583286</v>
      </c>
      <c r="AD34">
        <v>0.96666520100000008</v>
      </c>
      <c r="AE34">
        <v>1.3155980900000002</v>
      </c>
      <c r="AF34">
        <v>0.68728270400000002</v>
      </c>
      <c r="AG34">
        <v>0.866347596</v>
      </c>
      <c r="AH34">
        <v>-1.2346990424908926</v>
      </c>
      <c r="AI34">
        <v>-1.5228173279999999</v>
      </c>
      <c r="AJ34">
        <v>0.49919325441161799</v>
      </c>
      <c r="AK34">
        <v>0.46858365641092198</v>
      </c>
      <c r="AL34">
        <v>0.76314281006752505</v>
      </c>
      <c r="AM34">
        <v>0.18838626857412502</v>
      </c>
      <c r="AN34">
        <v>1.12170520950018</v>
      </c>
      <c r="AO34">
        <v>0.432566327543428</v>
      </c>
      <c r="AP34">
        <v>0.48548277255345301</v>
      </c>
      <c r="AQ34">
        <v>0.326407219341106</v>
      </c>
      <c r="AR34">
        <v>-0.713331913693103</v>
      </c>
      <c r="AS34">
        <v>-0.91010719469131407</v>
      </c>
      <c r="AT34">
        <v>0.329558698778676</v>
      </c>
      <c r="AU34">
        <v>6.8721655367880205E-2</v>
      </c>
      <c r="AV34">
        <v>-0.50573746425725608</v>
      </c>
      <c r="AW34">
        <v>-1.25863190734648</v>
      </c>
      <c r="AX34">
        <v>-1.2331278201498002</v>
      </c>
      <c r="AY34">
        <v>-0.75194319214340499</v>
      </c>
      <c r="AZ34">
        <v>3.8633282342129602</v>
      </c>
      <c r="BA34">
        <v>7.2628085493329504</v>
      </c>
      <c r="BB34">
        <v>8.5395482949471901</v>
      </c>
      <c r="BC34">
        <v>4.0322658510186402</v>
      </c>
      <c r="BD34">
        <v>6.0800087449004208</v>
      </c>
      <c r="BE34">
        <v>5.7058587322373793</v>
      </c>
      <c r="BF34">
        <v>8.0427119810823999</v>
      </c>
      <c r="BG34">
        <v>7.4281399532007697</v>
      </c>
      <c r="BH34">
        <v>3.81919066761757</v>
      </c>
      <c r="BI34">
        <v>4.5395125498374247</v>
      </c>
      <c r="BJ34">
        <v>3.1381540000000001</v>
      </c>
      <c r="BK34">
        <v>2.5101040000000001</v>
      </c>
      <c r="BL34">
        <v>0.61262850505855748</v>
      </c>
      <c r="BM34">
        <v>1.2138804315624625</v>
      </c>
      <c r="BN34">
        <v>1.62789165280559</v>
      </c>
      <c r="BO34">
        <v>0.2</v>
      </c>
      <c r="BP34">
        <v>0.4</v>
      </c>
      <c r="BQ34">
        <v>1.2</v>
      </c>
      <c r="BR34">
        <v>4.5442566902809449E-2</v>
      </c>
      <c r="BS34">
        <v>8.3787527971131995E-2</v>
      </c>
      <c r="BT34">
        <v>0.1402759361914537</v>
      </c>
      <c r="BU34">
        <v>0</v>
      </c>
      <c r="BV34">
        <v>-0.01</v>
      </c>
      <c r="BW34">
        <v>-0.3</v>
      </c>
    </row>
    <row r="35" spans="1:75" x14ac:dyDescent="0.25">
      <c r="A35">
        <v>2010</v>
      </c>
      <c r="B35">
        <v>2.31270668260137</v>
      </c>
      <c r="C35">
        <v>1.5133623009999999</v>
      </c>
      <c r="D35">
        <v>1.8461821722236973</v>
      </c>
      <c r="E35">
        <v>1.8517658727272728</v>
      </c>
      <c r="F35">
        <v>0.78106584180034044</v>
      </c>
      <c r="G35">
        <v>1.269731166712557</v>
      </c>
      <c r="H35">
        <v>1.6845802909090912</v>
      </c>
      <c r="I35">
        <v>0.22669855088394938</v>
      </c>
      <c r="J35">
        <v>0.27886122727272727</v>
      </c>
      <c r="K35">
        <v>7.8380697486246848E-2</v>
      </c>
      <c r="L35">
        <v>2.17724159684019E-2</v>
      </c>
      <c r="M35">
        <v>0.21772415968401901</v>
      </c>
      <c r="N35">
        <v>1.0591681702217079</v>
      </c>
      <c r="O35">
        <v>1.0029593573415054</v>
      </c>
      <c r="P35">
        <v>0.23242719323590794</v>
      </c>
      <c r="Q35">
        <v>0.26387261331019923</v>
      </c>
      <c r="R35">
        <v>1.09249</v>
      </c>
      <c r="S35">
        <v>0.57586632727272724</v>
      </c>
      <c r="T35">
        <v>0.89992160284841705</v>
      </c>
      <c r="U35">
        <v>0.14702783862992555</v>
      </c>
      <c r="V35">
        <v>0.50392375719351257</v>
      </c>
      <c r="W35">
        <v>0.51207672727272724</v>
      </c>
      <c r="X35">
        <v>0.63102037281563572</v>
      </c>
      <c r="Y35">
        <v>0.83615394061857096</v>
      </c>
      <c r="Z35">
        <v>8.0635200000000004E-2</v>
      </c>
      <c r="AA35">
        <v>0.12</v>
      </c>
      <c r="AB35">
        <v>0.17124451999999998</v>
      </c>
      <c r="AC35">
        <v>0.50900221717088601</v>
      </c>
      <c r="AD35">
        <v>0.982869985</v>
      </c>
      <c r="AE35">
        <v>1.3342103030000001</v>
      </c>
      <c r="AF35">
        <v>0.69818330500000003</v>
      </c>
      <c r="AG35">
        <v>0.87572781799999999</v>
      </c>
      <c r="AH35">
        <v>-1.2652141441392755</v>
      </c>
      <c r="AI35">
        <v>-1.54710101</v>
      </c>
      <c r="AJ35">
        <v>0.74318944202835702</v>
      </c>
      <c r="AK35">
        <v>0.74811022643060199</v>
      </c>
      <c r="AL35">
        <v>0.75376618830687092</v>
      </c>
      <c r="AM35">
        <v>0.24993651790829302</v>
      </c>
      <c r="AN35">
        <v>1.99259660423979</v>
      </c>
      <c r="AO35">
        <v>1.03865320114361</v>
      </c>
      <c r="AP35">
        <v>0.58214276052731095</v>
      </c>
      <c r="AQ35">
        <v>2.6036365002900004</v>
      </c>
      <c r="AR35">
        <v>-0.75433629805059099</v>
      </c>
      <c r="AS35">
        <v>-0.87769243033143096</v>
      </c>
      <c r="AT35">
        <v>0.25065179538003302</v>
      </c>
      <c r="AU35">
        <v>-4.1786406576341202E-2</v>
      </c>
      <c r="AV35">
        <v>-0.54104861237052904</v>
      </c>
      <c r="AW35">
        <v>-1.3499293759806701</v>
      </c>
      <c r="AX35">
        <v>-1.27928152199948</v>
      </c>
      <c r="AY35">
        <v>-0.83972796189357402</v>
      </c>
      <c r="AZ35">
        <v>3.97872495641619</v>
      </c>
      <c r="BA35">
        <v>7.2314329849162302</v>
      </c>
      <c r="BB35">
        <v>8.54373043362218</v>
      </c>
      <c r="BC35">
        <v>4.1441977796192493</v>
      </c>
      <c r="BD35">
        <v>6.0974540100144203</v>
      </c>
      <c r="BE35">
        <v>5.7011792173038103</v>
      </c>
      <c r="BF35">
        <v>7.9545204801279299</v>
      </c>
      <c r="BG35">
        <v>7.0566791979511398</v>
      </c>
      <c r="BH35">
        <v>3.8155883220101798</v>
      </c>
      <c r="BI35">
        <v>4.914464093744753</v>
      </c>
      <c r="BJ35">
        <v>3.1279710000000001</v>
      </c>
      <c r="BK35">
        <v>2.68784</v>
      </c>
      <c r="BL35">
        <v>0.61262850505855748</v>
      </c>
      <c r="BM35">
        <v>1.2138804315624625</v>
      </c>
      <c r="BN35">
        <v>1.62789165280559</v>
      </c>
      <c r="BO35">
        <v>0.2</v>
      </c>
      <c r="BP35">
        <v>0.4</v>
      </c>
      <c r="BQ35">
        <v>1.2</v>
      </c>
      <c r="BR35">
        <v>4.5442566902809449E-2</v>
      </c>
      <c r="BS35">
        <v>8.3787527971131995E-2</v>
      </c>
      <c r="BT35">
        <v>0.1402759361914537</v>
      </c>
      <c r="BU35">
        <v>0</v>
      </c>
      <c r="BV35">
        <v>-0.01</v>
      </c>
      <c r="BW35">
        <v>-0.3</v>
      </c>
    </row>
    <row r="36" spans="1:75" x14ac:dyDescent="0.25">
      <c r="A36">
        <v>2011</v>
      </c>
      <c r="B36">
        <v>2.3124028481914101</v>
      </c>
      <c r="C36">
        <v>1.5451870720000001</v>
      </c>
      <c r="D36">
        <v>1.9056199077401037</v>
      </c>
      <c r="E36">
        <v>1.9006863272727279</v>
      </c>
      <c r="F36">
        <v>0.77793428875214199</v>
      </c>
      <c r="G36">
        <v>1.2824550911017416</v>
      </c>
      <c r="H36">
        <v>1.7003852090909093</v>
      </c>
      <c r="I36">
        <v>0.22503927981985383</v>
      </c>
      <c r="J36">
        <v>0.27624195454545453</v>
      </c>
      <c r="K36">
        <v>8.123297934330162E-2</v>
      </c>
      <c r="L36">
        <v>2.2564716484250451E-2</v>
      </c>
      <c r="M36">
        <v>0.22564716484250452</v>
      </c>
      <c r="N36">
        <v>1.1113595894539039</v>
      </c>
      <c r="O36">
        <v>1.0197692247511647</v>
      </c>
      <c r="P36">
        <v>0.23727893363774616</v>
      </c>
      <c r="Q36">
        <v>0.26914567850524851</v>
      </c>
      <c r="R36">
        <v>1.0608900000000001</v>
      </c>
      <c r="S36">
        <v>0.60438515454545449</v>
      </c>
      <c r="T36">
        <v>0.79264509618811696</v>
      </c>
      <c r="U36">
        <v>0.1431195052965922</v>
      </c>
      <c r="V36">
        <v>0.51844584843273411</v>
      </c>
      <c r="W36">
        <v>0.52597414545454546</v>
      </c>
      <c r="X36">
        <v>0.61856038078309683</v>
      </c>
      <c r="Y36">
        <v>0.79430254378281695</v>
      </c>
      <c r="Z36">
        <v>7.810512E-2</v>
      </c>
      <c r="AA36">
        <v>0.12</v>
      </c>
      <c r="AB36">
        <v>0.1711154</v>
      </c>
      <c r="AC36">
        <v>0.44496006001129595</v>
      </c>
      <c r="AD36">
        <v>0.95535598300000002</v>
      </c>
      <c r="AE36">
        <v>1.309212904</v>
      </c>
      <c r="AF36">
        <v>0.665666274</v>
      </c>
      <c r="AG36">
        <v>0.84258475799999999</v>
      </c>
      <c r="AH36">
        <v>-1.2373023533597955</v>
      </c>
      <c r="AI36">
        <v>-1.4989439920000001</v>
      </c>
      <c r="AJ36">
        <v>0.70902672019190505</v>
      </c>
      <c r="AK36">
        <v>0.75627902382486201</v>
      </c>
      <c r="AL36">
        <v>0.46324799175419401</v>
      </c>
      <c r="AM36">
        <v>3.34437184385162E-2</v>
      </c>
      <c r="AN36">
        <v>0.94632442725179999</v>
      </c>
      <c r="AO36">
        <v>0.302728623586553</v>
      </c>
      <c r="AP36">
        <v>0.98491733696618911</v>
      </c>
      <c r="AQ36">
        <v>1.4435780285556901</v>
      </c>
      <c r="AR36">
        <v>-0.70088655809883094</v>
      </c>
      <c r="AS36">
        <v>-0.88844913150953797</v>
      </c>
      <c r="AT36">
        <v>0.30420935850991904</v>
      </c>
      <c r="AU36">
        <v>3.5856668003725903E-2</v>
      </c>
      <c r="AV36">
        <v>-0.49195030807300499</v>
      </c>
      <c r="AW36">
        <v>-1.3776179848302699</v>
      </c>
      <c r="AX36">
        <v>-1.27058734161054</v>
      </c>
      <c r="AY36">
        <v>-0.82192206762043896</v>
      </c>
      <c r="AZ36">
        <v>3.7329202470236802</v>
      </c>
      <c r="BA36">
        <v>7.2086240942151099</v>
      </c>
      <c r="BB36">
        <v>8.6448146204054197</v>
      </c>
      <c r="BC36">
        <v>4.2540833980101693</v>
      </c>
      <c r="BD36">
        <v>6.10476012287263</v>
      </c>
      <c r="BE36">
        <v>6.0496577523053903</v>
      </c>
      <c r="BF36">
        <v>7.8308896543350004</v>
      </c>
      <c r="BG36">
        <v>7.0165047222336696</v>
      </c>
      <c r="BH36">
        <v>3.8133992058407702</v>
      </c>
      <c r="BI36">
        <v>4.7829754700263205</v>
      </c>
      <c r="BJ36">
        <v>3.1240700000000001</v>
      </c>
      <c r="BK36">
        <v>2.603504</v>
      </c>
      <c r="BL36">
        <v>0.61262850505855748</v>
      </c>
      <c r="BM36">
        <v>1.2138804315624625</v>
      </c>
      <c r="BN36">
        <v>1.62789165280559</v>
      </c>
      <c r="BO36">
        <v>0.2</v>
      </c>
      <c r="BP36">
        <v>0.4</v>
      </c>
      <c r="BQ36">
        <v>1.2</v>
      </c>
      <c r="BR36">
        <v>4.5442566902809449E-2</v>
      </c>
      <c r="BS36">
        <v>8.3787527971131995E-2</v>
      </c>
      <c r="BT36">
        <v>0.1402759361914537</v>
      </c>
      <c r="BU36">
        <v>0</v>
      </c>
      <c r="BV36">
        <v>-0.01</v>
      </c>
      <c r="BW36">
        <v>-0.3</v>
      </c>
    </row>
    <row r="37" spans="1:75" x14ac:dyDescent="0.25">
      <c r="A37">
        <v>2012</v>
      </c>
      <c r="B37">
        <v>2.3225433884948101</v>
      </c>
      <c r="C37">
        <v>1.547897925</v>
      </c>
      <c r="D37">
        <v>1.9020995550904707</v>
      </c>
      <c r="E37">
        <v>1.8999687636363642</v>
      </c>
      <c r="F37">
        <v>0.76900225232282893</v>
      </c>
      <c r="G37">
        <v>1.2970503229706598</v>
      </c>
      <c r="H37">
        <v>1.7259466636363634</v>
      </c>
      <c r="I37">
        <v>0.22633024749868597</v>
      </c>
      <c r="J37">
        <v>0.27713222727272729</v>
      </c>
      <c r="K37">
        <v>8.5991084816119209E-2</v>
      </c>
      <c r="L37">
        <v>2.3886412448922003E-2</v>
      </c>
      <c r="M37">
        <v>0.23886412448922001</v>
      </c>
      <c r="N37">
        <v>1.1516112200640378</v>
      </c>
      <c r="O37">
        <v>1.0034038341310865</v>
      </c>
      <c r="P37">
        <v>0.24213910254094445</v>
      </c>
      <c r="Q37">
        <v>0.27521361661187277</v>
      </c>
      <c r="R37">
        <v>1.0538399999999999</v>
      </c>
      <c r="S37">
        <v>0.61314718181818173</v>
      </c>
      <c r="T37">
        <v>0.91504153623876194</v>
      </c>
      <c r="U37">
        <v>0.14078283862992555</v>
      </c>
      <c r="V37">
        <v>0.52364762391184838</v>
      </c>
      <c r="W37">
        <v>0.52617790909090911</v>
      </c>
      <c r="X37">
        <v>0.62490706742039015</v>
      </c>
      <c r="Y37">
        <v>0.79504891927921995</v>
      </c>
      <c r="Z37">
        <v>7.44837E-2</v>
      </c>
      <c r="AA37">
        <v>0.12</v>
      </c>
      <c r="AB37">
        <v>0.17115288000000001</v>
      </c>
      <c r="AC37">
        <v>0.44649953153361005</v>
      </c>
      <c r="AD37">
        <v>0.98332265499999993</v>
      </c>
      <c r="AE37">
        <v>1.3437097589999998</v>
      </c>
      <c r="AF37">
        <v>0.69037513500000003</v>
      </c>
      <c r="AG37">
        <v>0.87629075599999995</v>
      </c>
      <c r="AH37">
        <v>-1.2730856448324501</v>
      </c>
      <c r="AI37">
        <v>-1.5395177040000001</v>
      </c>
      <c r="AJ37">
        <v>0.124103067617017</v>
      </c>
      <c r="AK37">
        <v>0.62157567658878199</v>
      </c>
      <c r="AL37">
        <v>0.69690639889866202</v>
      </c>
      <c r="AM37">
        <v>0.15100318840089999</v>
      </c>
      <c r="AN37">
        <v>0.69910952773882296</v>
      </c>
      <c r="AO37">
        <v>0.85651820525522704</v>
      </c>
      <c r="AP37">
        <v>0.77190652448838704</v>
      </c>
      <c r="AQ37">
        <v>8.84071974829862E-2</v>
      </c>
      <c r="AR37">
        <v>-0.74372492996269002</v>
      </c>
      <c r="AS37">
        <v>-0.88463735532419296</v>
      </c>
      <c r="AT37">
        <v>0.25250732832759398</v>
      </c>
      <c r="AU37">
        <v>6.2396628466700799E-2</v>
      </c>
      <c r="AV37">
        <v>-0.47498755941252102</v>
      </c>
      <c r="AW37">
        <v>-1.4602914602272101</v>
      </c>
      <c r="AX37">
        <v>-1.22356390063709</v>
      </c>
      <c r="AY37">
        <v>-0.77512093090809109</v>
      </c>
      <c r="AZ37">
        <v>3.88212412170415</v>
      </c>
      <c r="BA37">
        <v>7.2813006138933298</v>
      </c>
      <c r="BB37">
        <v>8.529039983293071</v>
      </c>
      <c r="BC37">
        <v>4.1459600248584101</v>
      </c>
      <c r="BD37">
        <v>6.4201945873144197</v>
      </c>
      <c r="BE37">
        <v>5.7572975067476504</v>
      </c>
      <c r="BF37">
        <v>7.9348096631383092</v>
      </c>
      <c r="BG37">
        <v>7.52114981963914</v>
      </c>
      <c r="BH37">
        <v>3.8135861581608701</v>
      </c>
      <c r="BI37">
        <v>4.549924244483309</v>
      </c>
      <c r="BJ37">
        <v>3.1165940000000001</v>
      </c>
      <c r="BK37">
        <v>2.4827900000000001</v>
      </c>
      <c r="BL37">
        <v>0.61262850505855748</v>
      </c>
      <c r="BM37">
        <v>1.2138804315624625</v>
      </c>
      <c r="BN37">
        <v>1.62789165280559</v>
      </c>
      <c r="BO37">
        <v>0.2</v>
      </c>
      <c r="BP37">
        <v>0.4</v>
      </c>
      <c r="BQ37">
        <v>1.2</v>
      </c>
      <c r="BR37">
        <v>4.5442566902809449E-2</v>
      </c>
      <c r="BS37">
        <v>8.3787527971131995E-2</v>
      </c>
      <c r="BT37">
        <v>0.1402759361914537</v>
      </c>
      <c r="BU37">
        <v>0</v>
      </c>
      <c r="BV37">
        <v>-0.01</v>
      </c>
      <c r="BW37">
        <v>-0.3</v>
      </c>
    </row>
    <row r="38" spans="1:75" x14ac:dyDescent="0.25">
      <c r="A38">
        <v>2013</v>
      </c>
      <c r="B38">
        <v>2.5087185276502399</v>
      </c>
      <c r="C38">
        <v>1.61919507</v>
      </c>
      <c r="D38">
        <v>1.960197197678238</v>
      </c>
      <c r="E38">
        <v>1.9396571090909092</v>
      </c>
      <c r="F38">
        <v>0.78550532235515103</v>
      </c>
      <c r="G38">
        <v>1.3072831033582384</v>
      </c>
      <c r="H38">
        <v>1.7435223909090911</v>
      </c>
      <c r="I38">
        <v>0.22503591541267748</v>
      </c>
      <c r="J38">
        <v>0.27569519090909095</v>
      </c>
      <c r="K38">
        <v>9.0888272648189647E-2</v>
      </c>
      <c r="L38">
        <v>2.52467424022749E-2</v>
      </c>
      <c r="M38">
        <v>0.25246742402274902</v>
      </c>
      <c r="N38">
        <v>1.1623168372457611</v>
      </c>
      <c r="O38">
        <v>0.99985294291664062</v>
      </c>
      <c r="P38">
        <v>0.24808526212634535</v>
      </c>
      <c r="Q38">
        <v>0.28123836110514827</v>
      </c>
      <c r="R38">
        <v>0.86920000000000008</v>
      </c>
      <c r="S38">
        <v>0.46626656363636365</v>
      </c>
      <c r="T38">
        <v>0.76933537804732099</v>
      </c>
      <c r="U38">
        <v>0.14746783862992555</v>
      </c>
      <c r="V38">
        <v>0.53257923891397874</v>
      </c>
      <c r="W38">
        <v>0.536751918181818</v>
      </c>
      <c r="X38">
        <v>0.64729726048142811</v>
      </c>
      <c r="Y38">
        <v>0.83810447332311211</v>
      </c>
      <c r="Z38">
        <v>7.5413939999999999E-2</v>
      </c>
      <c r="AA38">
        <v>0.12</v>
      </c>
      <c r="AB38">
        <v>0.17050180000000001</v>
      </c>
      <c r="AC38">
        <v>0.44286768205543303</v>
      </c>
      <c r="AD38">
        <v>0.98107431199999995</v>
      </c>
      <c r="AE38">
        <v>1.344663127</v>
      </c>
      <c r="AF38">
        <v>0.68170115500000006</v>
      </c>
      <c r="AG38">
        <v>0.86606522500000005</v>
      </c>
      <c r="AH38">
        <v>-1.2712111682884271</v>
      </c>
      <c r="AI38">
        <v>-1.5452560830000002</v>
      </c>
      <c r="AJ38">
        <v>0.583039654623842</v>
      </c>
      <c r="AK38">
        <v>0.77055932857852394</v>
      </c>
      <c r="AL38">
        <v>1.1833190492699801</v>
      </c>
      <c r="AM38">
        <v>0.298069031844931</v>
      </c>
      <c r="AN38">
        <v>1.2863627989027999</v>
      </c>
      <c r="AO38">
        <v>0.79783739542625098</v>
      </c>
      <c r="AP38">
        <v>0.428101775478887</v>
      </c>
      <c r="AQ38">
        <v>1.61613912410838</v>
      </c>
      <c r="AR38">
        <v>-0.73075601611279106</v>
      </c>
      <c r="AS38">
        <v>-0.90168513102046199</v>
      </c>
      <c r="AT38">
        <v>0.27588531163892999</v>
      </c>
      <c r="AU38">
        <v>5.3222854281139702E-2</v>
      </c>
      <c r="AV38">
        <v>-0.54944609887742102</v>
      </c>
      <c r="AW38">
        <v>-1.46535090503114</v>
      </c>
      <c r="AX38">
        <v>-1.3518267101358199</v>
      </c>
      <c r="AY38">
        <v>-0.86557287255899695</v>
      </c>
      <c r="AZ38">
        <v>3.9216444112023199</v>
      </c>
      <c r="BA38">
        <v>7.11105904317475</v>
      </c>
      <c r="BB38">
        <v>8.5557402462929399</v>
      </c>
      <c r="BC38">
        <v>4.0769841060923904</v>
      </c>
      <c r="BD38">
        <v>6.4617162729492605</v>
      </c>
      <c r="BE38">
        <v>5.9023652896509198</v>
      </c>
      <c r="BF38">
        <v>7.9991875711806193</v>
      </c>
      <c r="BG38">
        <v>7.3496369333170799</v>
      </c>
      <c r="BH38">
        <v>3.8140699721627098</v>
      </c>
      <c r="BI38">
        <v>4.7703141793608621</v>
      </c>
      <c r="BJ38">
        <v>3.1150099999999998</v>
      </c>
      <c r="BK38">
        <v>2.513798</v>
      </c>
      <c r="BL38">
        <v>0.61262850505855748</v>
      </c>
      <c r="BM38">
        <v>1.2138804315624625</v>
      </c>
      <c r="BN38">
        <v>1.62789165280559</v>
      </c>
      <c r="BO38">
        <v>0.2</v>
      </c>
      <c r="BP38">
        <v>0.4</v>
      </c>
      <c r="BQ38">
        <v>1.2</v>
      </c>
      <c r="BR38">
        <v>4.5442566902809449E-2</v>
      </c>
      <c r="BS38">
        <v>8.3787527971131995E-2</v>
      </c>
      <c r="BT38">
        <v>0.1402759361914537</v>
      </c>
      <c r="BU38">
        <v>0</v>
      </c>
      <c r="BV38">
        <v>-0.01</v>
      </c>
      <c r="BW38">
        <v>-0.3</v>
      </c>
    </row>
    <row r="39" spans="1:75" x14ac:dyDescent="0.25">
      <c r="A39">
        <v>2014</v>
      </c>
      <c r="B39">
        <v>2.3990103091419801</v>
      </c>
      <c r="C39">
        <v>1.6120742159999999</v>
      </c>
      <c r="D39">
        <v>1.9544336385000678</v>
      </c>
      <c r="E39">
        <v>1.9610194545454549</v>
      </c>
      <c r="F39">
        <v>0.79803763969400832</v>
      </c>
      <c r="G39">
        <v>1.3138401948518801</v>
      </c>
      <c r="H39">
        <v>1.7589941727272729</v>
      </c>
      <c r="I39">
        <v>0.22747735960039842</v>
      </c>
      <c r="J39">
        <v>0.27785074545454547</v>
      </c>
      <c r="K39">
        <v>9.5020311585680112E-2</v>
      </c>
      <c r="L39">
        <v>2.639453099602225E-2</v>
      </c>
      <c r="M39">
        <v>0.26394530996022253</v>
      </c>
      <c r="N39">
        <v>1.1710630876843457</v>
      </c>
      <c r="O39">
        <v>1.0096423634053413</v>
      </c>
      <c r="P39">
        <v>0.2511592969104417</v>
      </c>
      <c r="Q39">
        <v>0.28458916469434964</v>
      </c>
      <c r="R39">
        <v>0.92094299999999996</v>
      </c>
      <c r="S39">
        <v>0.49161451818181823</v>
      </c>
      <c r="T39">
        <v>0.87182823049587099</v>
      </c>
      <c r="U39">
        <v>0.13735450529659221</v>
      </c>
      <c r="V39">
        <v>0.52681001521750037</v>
      </c>
      <c r="W39">
        <v>0.54277866363636362</v>
      </c>
      <c r="X39">
        <v>0.63306867112411069</v>
      </c>
      <c r="Y39">
        <v>0.79652768741518898</v>
      </c>
      <c r="Z39">
        <v>7.2443759999999996E-2</v>
      </c>
      <c r="AA39">
        <v>0.12</v>
      </c>
      <c r="AB39">
        <v>0.17076408000000001</v>
      </c>
      <c r="AC39">
        <v>0.44289878374503799</v>
      </c>
      <c r="AD39">
        <v>0.97456742299999999</v>
      </c>
      <c r="AE39">
        <v>1.340015535</v>
      </c>
      <c r="AF39">
        <v>0.66913488099999996</v>
      </c>
      <c r="AG39">
        <v>0.84979548699999996</v>
      </c>
      <c r="AH39">
        <v>-1.254646442114165</v>
      </c>
      <c r="AI39">
        <v>-1.5125445960000001</v>
      </c>
      <c r="AJ39">
        <v>0.60380400409919299</v>
      </c>
      <c r="AK39">
        <v>0.58881290192513402</v>
      </c>
      <c r="AL39">
        <v>1.2765194426500499</v>
      </c>
      <c r="AM39">
        <v>7.2852106730923294E-2</v>
      </c>
      <c r="AN39">
        <v>0.43937420827532297</v>
      </c>
      <c r="AO39">
        <v>0.49495607415028298</v>
      </c>
      <c r="AP39">
        <v>0.69497124191768</v>
      </c>
      <c r="AQ39">
        <v>0.78201576325046995</v>
      </c>
      <c r="AR39">
        <v>-0.71616843514066397</v>
      </c>
      <c r="AS39">
        <v>-0.97159881510781598</v>
      </c>
      <c r="AT39">
        <v>0.34636254838639202</v>
      </c>
      <c r="AU39">
        <v>6.0678389303829398E-2</v>
      </c>
      <c r="AV39">
        <v>-0.54864405289288198</v>
      </c>
      <c r="AW39">
        <v>-1.3777349057393899</v>
      </c>
      <c r="AX39">
        <v>-1.3725159599013299</v>
      </c>
      <c r="AY39">
        <v>-0.90598928878179008</v>
      </c>
      <c r="AZ39">
        <v>3.88615810384601</v>
      </c>
      <c r="BA39">
        <v>7.3175619273669597</v>
      </c>
      <c r="BB39">
        <v>8.3196610320274402</v>
      </c>
      <c r="BC39">
        <v>4.1632246744053498</v>
      </c>
      <c r="BD39">
        <v>6.8273148384364104</v>
      </c>
      <c r="BE39">
        <v>5.8009609779907096</v>
      </c>
      <c r="BF39">
        <v>7.8879822144529195</v>
      </c>
      <c r="BG39">
        <v>7.0692615189456003</v>
      </c>
      <c r="BH39">
        <v>3.8095277626924</v>
      </c>
      <c r="BI39">
        <v>4.6148863583803017</v>
      </c>
      <c r="BJ39">
        <v>3.1078969999999999</v>
      </c>
      <c r="BK39">
        <v>2.4147920000000003</v>
      </c>
      <c r="BL39">
        <v>0.61262850505855748</v>
      </c>
      <c r="BM39">
        <v>1.2138804315624625</v>
      </c>
      <c r="BN39">
        <v>1.62789165280559</v>
      </c>
      <c r="BO39">
        <v>0.2</v>
      </c>
      <c r="BP39">
        <v>0.4</v>
      </c>
      <c r="BQ39">
        <v>1.2</v>
      </c>
      <c r="BR39">
        <v>4.5442566902809449E-2</v>
      </c>
      <c r="BS39">
        <v>8.3787527971131995E-2</v>
      </c>
      <c r="BT39">
        <v>0.1402759361914537</v>
      </c>
      <c r="BU39">
        <v>0</v>
      </c>
      <c r="BV39">
        <v>-0.01</v>
      </c>
      <c r="BW39">
        <v>-0.3</v>
      </c>
    </row>
    <row r="40" spans="1:75" x14ac:dyDescent="0.25">
      <c r="A40">
        <v>2015</v>
      </c>
      <c r="B40">
        <v>2.4434038303481103</v>
      </c>
      <c r="C40">
        <v>1.5909617109999998</v>
      </c>
      <c r="D40">
        <v>1.9794312536403478</v>
      </c>
      <c r="E40">
        <v>1.9542929000000002</v>
      </c>
      <c r="F40">
        <v>0.76938633780652999</v>
      </c>
      <c r="G40">
        <v>1.3291208616753101</v>
      </c>
      <c r="H40">
        <v>1.782908527272727</v>
      </c>
      <c r="I40">
        <v>0.22994590218407154</v>
      </c>
      <c r="J40">
        <v>0.28072850909090902</v>
      </c>
      <c r="K40">
        <v>9.866147656948325E-2</v>
      </c>
      <c r="L40">
        <v>2.7405965713745348E-2</v>
      </c>
      <c r="M40">
        <v>0.27405965713745351</v>
      </c>
      <c r="N40">
        <v>1.1665374797731245</v>
      </c>
      <c r="O40">
        <v>1.0007376631658176</v>
      </c>
      <c r="P40">
        <v>0.25546187436890744</v>
      </c>
      <c r="Q40">
        <v>0.2888919059787014</v>
      </c>
      <c r="R40">
        <v>0.94710099999999997</v>
      </c>
      <c r="S40">
        <v>0.51840281818181821</v>
      </c>
      <c r="T40">
        <v>0.97018243050953701</v>
      </c>
      <c r="U40">
        <v>0.13977450529659222</v>
      </c>
      <c r="V40">
        <v>0.53427945649793462</v>
      </c>
      <c r="W40">
        <v>0.54039083636363638</v>
      </c>
      <c r="X40">
        <v>0.63701422286128218</v>
      </c>
      <c r="Y40">
        <v>0.80519211976852811</v>
      </c>
      <c r="Z40">
        <v>6.975060000000001E-2</v>
      </c>
      <c r="AA40">
        <v>0.12</v>
      </c>
      <c r="AB40">
        <v>0.17076408000000001</v>
      </c>
      <c r="AC40">
        <v>0.43241647953045798</v>
      </c>
      <c r="AD40">
        <v>0.969052574</v>
      </c>
      <c r="AE40">
        <v>1.3356346110000001</v>
      </c>
      <c r="AF40">
        <v>0.65798659000000004</v>
      </c>
      <c r="AG40">
        <v>0.83466828599999998</v>
      </c>
      <c r="AH40">
        <v>-1.2777036442376399</v>
      </c>
      <c r="AI40">
        <v>-1.5379030840000001</v>
      </c>
      <c r="AJ40">
        <v>0.59494200835705502</v>
      </c>
      <c r="AK40">
        <v>0.54988788823428802</v>
      </c>
      <c r="AL40">
        <v>9.4280754652510193E-2</v>
      </c>
      <c r="AM40">
        <v>0.12680832353353699</v>
      </c>
      <c r="AN40">
        <v>0.68251423211027307</v>
      </c>
      <c r="AO40">
        <v>0.56179142533885296</v>
      </c>
      <c r="AP40">
        <v>0.63823206623657491</v>
      </c>
      <c r="AQ40">
        <v>0.24043258599589801</v>
      </c>
      <c r="AR40">
        <v>-0.74513140260605204</v>
      </c>
      <c r="AS40">
        <v>-0.95825768044600601</v>
      </c>
      <c r="AT40">
        <v>0.28746841715694599</v>
      </c>
      <c r="AU40">
        <v>1.96746052549709E-2</v>
      </c>
      <c r="AV40">
        <v>-0.55689561244745001</v>
      </c>
      <c r="AW40">
        <v>-1.5012089612142099</v>
      </c>
      <c r="AX40">
        <v>-1.2906450906420501</v>
      </c>
      <c r="AY40">
        <v>-0.97512719514699098</v>
      </c>
      <c r="AZ40">
        <v>3.8404277109330303</v>
      </c>
      <c r="BA40">
        <v>7.4561388816575498</v>
      </c>
      <c r="BB40">
        <v>8.5872904813728592</v>
      </c>
      <c r="BC40">
        <v>4.2049483865649702</v>
      </c>
      <c r="BD40">
        <v>6.7247423999970897</v>
      </c>
      <c r="BE40">
        <v>5.8931196891147</v>
      </c>
      <c r="BF40">
        <v>8.0215736354355602</v>
      </c>
      <c r="BG40">
        <v>7.5444123889804198</v>
      </c>
      <c r="BH40">
        <v>3.80094109936483</v>
      </c>
      <c r="BI40">
        <v>4.3129464238882029</v>
      </c>
      <c r="BJ40">
        <v>3.1035720000000002</v>
      </c>
      <c r="BK40">
        <v>2.3250199999999999</v>
      </c>
      <c r="BL40">
        <v>0.61262850505855748</v>
      </c>
      <c r="BM40">
        <v>1.2138804315624625</v>
      </c>
      <c r="BN40">
        <v>1.62789165280559</v>
      </c>
      <c r="BO40">
        <v>0.2</v>
      </c>
      <c r="BP40">
        <v>0.4</v>
      </c>
      <c r="BQ40">
        <v>1.2</v>
      </c>
      <c r="BR40">
        <v>4.5442566902809449E-2</v>
      </c>
      <c r="BS40">
        <v>8.3787527971131995E-2</v>
      </c>
      <c r="BT40">
        <v>0.1402759361914537</v>
      </c>
      <c r="BU40">
        <v>0</v>
      </c>
      <c r="BV40">
        <v>-0.01</v>
      </c>
      <c r="BW40">
        <v>-0.3</v>
      </c>
    </row>
    <row r="41" spans="1:75" x14ac:dyDescent="0.25">
      <c r="A41">
        <v>2016</v>
      </c>
      <c r="B41">
        <v>2.5408994614531299</v>
      </c>
      <c r="C41">
        <v>1.6885424310000001</v>
      </c>
      <c r="D41">
        <v>2.0017392276352224</v>
      </c>
      <c r="E41">
        <v>1.9769445818181821</v>
      </c>
      <c r="F41">
        <v>0.8182400841279075</v>
      </c>
      <c r="G41">
        <v>1.3481738014422451</v>
      </c>
      <c r="H41">
        <v>1.8111998545454544</v>
      </c>
      <c r="I41">
        <v>0.23167571268108253</v>
      </c>
      <c r="J41">
        <v>0.28341148181818188</v>
      </c>
      <c r="K41">
        <v>0.10313607817775845</v>
      </c>
      <c r="L41">
        <v>2.8648910604932902E-2</v>
      </c>
      <c r="M41">
        <v>0.28648910604932898</v>
      </c>
      <c r="N41">
        <v>1.1738250962556036</v>
      </c>
      <c r="O41">
        <v>1.0099329630006342</v>
      </c>
      <c r="P41">
        <v>0.25937447086928328</v>
      </c>
      <c r="Q41">
        <v>0.29365651024244022</v>
      </c>
      <c r="R41">
        <v>0.91906699999999997</v>
      </c>
      <c r="S41">
        <v>0.49441082727272717</v>
      </c>
      <c r="T41">
        <v>0.80976892905256792</v>
      </c>
      <c r="U41">
        <v>0.14931450529659221</v>
      </c>
      <c r="V41">
        <v>0.53653008470634078</v>
      </c>
      <c r="W41">
        <v>0.5469661272727272</v>
      </c>
      <c r="X41">
        <v>0.65568381190697578</v>
      </c>
      <c r="Y41">
        <v>0.864141596147877</v>
      </c>
      <c r="Z41">
        <v>7.4740500000000001E-2</v>
      </c>
      <c r="AA41">
        <v>0.12</v>
      </c>
      <c r="AB41">
        <v>0.17076408000000001</v>
      </c>
      <c r="AC41">
        <v>0.44163240546333904</v>
      </c>
      <c r="AD41">
        <v>0.97089895299999995</v>
      </c>
      <c r="AE41">
        <v>1.338452486</v>
      </c>
      <c r="AF41">
        <v>0.65452529599999998</v>
      </c>
      <c r="AG41">
        <v>0.82810912699999994</v>
      </c>
      <c r="AH41">
        <v>-1.3288949920146</v>
      </c>
      <c r="AI41">
        <v>-1.5689929069999999</v>
      </c>
      <c r="AJ41">
        <v>1.21712256270807</v>
      </c>
      <c r="AK41">
        <v>0.696810478909759</v>
      </c>
      <c r="AL41">
        <v>0.21548559949778701</v>
      </c>
      <c r="AM41">
        <v>0.48384060048031502</v>
      </c>
      <c r="AN41">
        <v>1.65568288130722</v>
      </c>
      <c r="AO41">
        <v>1.0226095143182301</v>
      </c>
      <c r="AP41">
        <v>0.63589630867227098</v>
      </c>
      <c r="AQ41">
        <v>1.50156851425358</v>
      </c>
      <c r="AR41">
        <v>-0.83851341168951299</v>
      </c>
      <c r="AS41">
        <v>-0.93864370144479403</v>
      </c>
      <c r="AT41">
        <v>0.26256695362518001</v>
      </c>
      <c r="AU41">
        <v>-0.101771440446007</v>
      </c>
      <c r="AV41">
        <v>-0.6096682712941609</v>
      </c>
      <c r="AW41">
        <v>-1.62709967110594</v>
      </c>
      <c r="AX41">
        <v>-1.4112589684946899</v>
      </c>
      <c r="AY41">
        <v>-0.98468021681904394</v>
      </c>
      <c r="AZ41">
        <v>3.8222453266488099</v>
      </c>
      <c r="BA41">
        <v>7.4472227115454794</v>
      </c>
      <c r="BB41">
        <v>8.7803642725808206</v>
      </c>
      <c r="BC41">
        <v>4.1001025425762299</v>
      </c>
      <c r="BD41">
        <v>6.52877060510726</v>
      </c>
      <c r="BE41">
        <v>5.9029045500022699</v>
      </c>
      <c r="BF41">
        <v>8.08225437081812</v>
      </c>
      <c r="BG41">
        <v>7.2778534840568199</v>
      </c>
      <c r="BH41">
        <v>3.8006356322539898</v>
      </c>
      <c r="BI41">
        <v>4.6663397699594409</v>
      </c>
      <c r="BJ41">
        <v>3.0931660000000001</v>
      </c>
      <c r="BK41">
        <v>2.4913500000000002</v>
      </c>
      <c r="BL41">
        <v>0.61262850505855748</v>
      </c>
      <c r="BM41">
        <v>1.2138804315624625</v>
      </c>
      <c r="BN41">
        <v>1.62789165280559</v>
      </c>
      <c r="BO41">
        <v>0.2</v>
      </c>
      <c r="BP41">
        <v>0.4</v>
      </c>
      <c r="BQ41">
        <v>1.2</v>
      </c>
      <c r="BR41">
        <v>4.5442566902809449E-2</v>
      </c>
      <c r="BS41">
        <v>8.3787527971131995E-2</v>
      </c>
      <c r="BT41">
        <v>0.1402759361914537</v>
      </c>
      <c r="BU41">
        <v>0</v>
      </c>
      <c r="BV41">
        <v>-0.01</v>
      </c>
      <c r="BW41">
        <v>-0.3</v>
      </c>
    </row>
    <row r="42" spans="1:75" x14ac:dyDescent="0.25">
      <c r="A42">
        <v>2017</v>
      </c>
      <c r="B42">
        <v>2.4920230816755504</v>
      </c>
      <c r="C42">
        <v>1.711214622</v>
      </c>
      <c r="D42">
        <v>2.006428350690681</v>
      </c>
      <c r="E42">
        <v>2.0108009727272731</v>
      </c>
      <c r="F42">
        <v>0.81806600180703182</v>
      </c>
      <c r="G42">
        <v>1.3590350690387967</v>
      </c>
      <c r="H42">
        <v>1.836317509090909</v>
      </c>
      <c r="I42">
        <v>0.23282077052319688</v>
      </c>
      <c r="J42">
        <v>0.28625666363636365</v>
      </c>
      <c r="K42">
        <v>0.10644506966563147</v>
      </c>
      <c r="L42">
        <v>2.9568074907119851E-2</v>
      </c>
      <c r="M42">
        <v>0.29568074907119851</v>
      </c>
      <c r="N42">
        <v>1.1918154438602919</v>
      </c>
      <c r="O42">
        <v>1.0285147204878029</v>
      </c>
      <c r="P42">
        <v>0.26381058312985917</v>
      </c>
      <c r="Q42">
        <v>0.29895638978158784</v>
      </c>
      <c r="R42">
        <v>0.94799199999999995</v>
      </c>
      <c r="S42">
        <v>0.53353898181818171</v>
      </c>
      <c r="T42">
        <v>0.87239262820308705</v>
      </c>
      <c r="U42">
        <v>0.14802283862992555</v>
      </c>
      <c r="V42">
        <v>0.53697238064186004</v>
      </c>
      <c r="W42">
        <v>0.55745384545454557</v>
      </c>
      <c r="X42">
        <v>0.64959724088598225</v>
      </c>
      <c r="Y42">
        <v>0.83641276476969806</v>
      </c>
      <c r="Z42">
        <v>7.4740500000000001E-2</v>
      </c>
      <c r="AA42">
        <v>0.12</v>
      </c>
      <c r="AB42">
        <v>0.17076408000000001</v>
      </c>
      <c r="AC42">
        <v>0.42940108937486299</v>
      </c>
      <c r="AD42">
        <v>0.96332445799999999</v>
      </c>
      <c r="AE42">
        <v>1.3317415800000001</v>
      </c>
      <c r="AF42">
        <v>0.641641287</v>
      </c>
      <c r="AG42">
        <v>0.81266887900000007</v>
      </c>
      <c r="AH42">
        <v>-1.3853034905146</v>
      </c>
      <c r="AI42">
        <v>-1.61853958</v>
      </c>
      <c r="AJ42">
        <v>1.05285299991559</v>
      </c>
      <c r="AK42">
        <v>1.1545085778845401</v>
      </c>
      <c r="AL42">
        <v>-0.245864572922908</v>
      </c>
      <c r="AM42">
        <v>0.32549875739024203</v>
      </c>
      <c r="AN42">
        <v>1.6016059396597899</v>
      </c>
      <c r="AO42">
        <v>1.0130284825601199</v>
      </c>
      <c r="AP42">
        <v>0.368352602944304</v>
      </c>
      <c r="AQ42">
        <v>1.08806384790198</v>
      </c>
      <c r="AR42">
        <v>-0.85024429454588502</v>
      </c>
      <c r="AS42">
        <v>-0.99836795395947198</v>
      </c>
      <c r="AT42">
        <v>0.36901193447073699</v>
      </c>
      <c r="AU42">
        <v>-4.3283028637543602E-2</v>
      </c>
      <c r="AV42">
        <v>-0.54304006633524005</v>
      </c>
      <c r="AW42">
        <v>-1.5726036335226801</v>
      </c>
      <c r="AX42">
        <v>-1.41553594737411</v>
      </c>
      <c r="AY42">
        <v>-1.00339455792657</v>
      </c>
      <c r="AZ42">
        <v>3.8159873521279102</v>
      </c>
      <c r="BA42">
        <v>7.2094028334954698</v>
      </c>
      <c r="BB42">
        <v>8.7740091232997894</v>
      </c>
      <c r="BC42">
        <v>4.0620466948693501</v>
      </c>
      <c r="BD42">
        <v>6.0231446427698598</v>
      </c>
      <c r="BE42">
        <v>5.7429360401641398</v>
      </c>
      <c r="BF42">
        <v>8.0105148846240901</v>
      </c>
      <c r="BG42">
        <v>7.5049602649131106</v>
      </c>
      <c r="BH42">
        <v>3.7971535437938999</v>
      </c>
      <c r="BI42">
        <v>4.7690921798348409</v>
      </c>
      <c r="BJ42">
        <v>3.087377</v>
      </c>
      <c r="BL42">
        <v>0.61262850505855748</v>
      </c>
      <c r="BM42">
        <v>1.2138804315624625</v>
      </c>
      <c r="BN42">
        <v>1.62789165280559</v>
      </c>
      <c r="BO42">
        <v>0.2</v>
      </c>
      <c r="BP42">
        <v>0.4</v>
      </c>
      <c r="BQ42">
        <v>1.2</v>
      </c>
      <c r="BR42">
        <v>4.5442566902809449E-2</v>
      </c>
      <c r="BS42">
        <v>8.3787527971131995E-2</v>
      </c>
      <c r="BT42">
        <v>0.1402759361914537</v>
      </c>
      <c r="BU42">
        <v>0</v>
      </c>
      <c r="BV42">
        <v>-0.01</v>
      </c>
      <c r="BW42">
        <v>-0.3</v>
      </c>
    </row>
    <row r="43" spans="1:75" x14ac:dyDescent="0.25">
      <c r="A43">
        <v>2018</v>
      </c>
      <c r="B43">
        <v>2.4895355435593203</v>
      </c>
      <c r="C43">
        <v>1.7111473559999999</v>
      </c>
      <c r="D43">
        <v>1.9744635485990896</v>
      </c>
      <c r="E43">
        <v>1.9914292363636363</v>
      </c>
      <c r="F43">
        <v>0.81384901639921692</v>
      </c>
      <c r="G43">
        <v>1.3725744973842129</v>
      </c>
      <c r="H43">
        <v>1.8606738181818179</v>
      </c>
      <c r="I43">
        <v>0.23632540570381663</v>
      </c>
      <c r="J43">
        <v>0.28790853636363628</v>
      </c>
      <c r="K43">
        <v>0.11058478514956853</v>
      </c>
      <c r="L43">
        <v>3.0717995874880149E-2</v>
      </c>
      <c r="M43">
        <v>0.3071799587488015</v>
      </c>
      <c r="N43">
        <v>1.2072260309690153</v>
      </c>
      <c r="O43">
        <v>1.0452615804881131</v>
      </c>
      <c r="P43">
        <v>0.26684088986002324</v>
      </c>
      <c r="Q43">
        <v>0.30251953464993098</v>
      </c>
      <c r="R43">
        <v>0.86517999999999995</v>
      </c>
      <c r="S43">
        <v>0.47024593636363632</v>
      </c>
      <c r="T43">
        <v>0.82740732076796097</v>
      </c>
      <c r="U43">
        <v>0.14653283862992555</v>
      </c>
      <c r="V43">
        <v>0.5317143674679552</v>
      </c>
      <c r="W43">
        <v>0.55170716363636374</v>
      </c>
      <c r="X43">
        <v>0.66234507342029492</v>
      </c>
      <c r="Y43">
        <v>0.86360210209393407</v>
      </c>
      <c r="Z43">
        <v>7.4740500000000001E-2</v>
      </c>
      <c r="AA43">
        <v>0.12</v>
      </c>
      <c r="AB43">
        <v>0.17076408000000001</v>
      </c>
      <c r="AC43">
        <v>0.42675641989508001</v>
      </c>
      <c r="AD43">
        <v>0.97143017100000006</v>
      </c>
      <c r="AE43">
        <v>1.3405536810000001</v>
      </c>
      <c r="AF43">
        <v>0.64429645400000002</v>
      </c>
      <c r="AG43">
        <v>0.81291575900000002</v>
      </c>
      <c r="AH43">
        <v>-1.3827110415146002</v>
      </c>
      <c r="AI43">
        <v>-1.6159618340000002</v>
      </c>
      <c r="AJ43">
        <v>0.98773076835072404</v>
      </c>
      <c r="AK43">
        <v>1.0644616288171</v>
      </c>
      <c r="AL43">
        <v>0.705853882063882</v>
      </c>
      <c r="AM43">
        <v>0.27961584298474002</v>
      </c>
      <c r="AN43">
        <v>1.7046004858152402</v>
      </c>
      <c r="AO43">
        <v>1.1837275350994001</v>
      </c>
      <c r="AP43">
        <v>0.29721633080460402</v>
      </c>
      <c r="AQ43">
        <v>0.453792238479302</v>
      </c>
      <c r="AR43">
        <v>-0.82479238344865302</v>
      </c>
      <c r="AS43">
        <v>-1.0435425136788499</v>
      </c>
      <c r="AT43">
        <v>0.21085073494550499</v>
      </c>
      <c r="AU43">
        <v>1.92281483092797E-2</v>
      </c>
      <c r="AV43">
        <v>-0.54463329350215894</v>
      </c>
      <c r="AW43">
        <v>-1.5841918212566</v>
      </c>
      <c r="AX43">
        <v>-1.4088300444925501</v>
      </c>
      <c r="AY43">
        <v>-0.95509065506689794</v>
      </c>
      <c r="AZ43">
        <v>3.8020798750641203</v>
      </c>
      <c r="BA43">
        <v>7.1152485794101201</v>
      </c>
      <c r="BB43">
        <v>8.4612561758287903</v>
      </c>
      <c r="BC43">
        <v>4.1178440809679797</v>
      </c>
      <c r="BD43">
        <v>5.89354532174025</v>
      </c>
      <c r="BE43">
        <v>5.7751242981087998</v>
      </c>
      <c r="BF43">
        <v>7.96934208237088</v>
      </c>
      <c r="BG43">
        <v>7.7109968923138004</v>
      </c>
      <c r="BH43">
        <v>3.79269263464399</v>
      </c>
      <c r="BI43">
        <v>4.5828729172547558</v>
      </c>
      <c r="BJ43">
        <v>3.0826709999999999</v>
      </c>
      <c r="BL43">
        <v>0.61262850505855748</v>
      </c>
      <c r="BM43">
        <v>1.2138804315624625</v>
      </c>
      <c r="BN43">
        <v>1.62789165280559</v>
      </c>
      <c r="BO43">
        <v>0.2</v>
      </c>
      <c r="BP43">
        <v>0.4</v>
      </c>
      <c r="BQ43">
        <v>1.2</v>
      </c>
      <c r="BR43">
        <v>4.5442566902809449E-2</v>
      </c>
      <c r="BS43">
        <v>8.3787527971131995E-2</v>
      </c>
      <c r="BT43">
        <v>0.1402759361914537</v>
      </c>
      <c r="BU43">
        <v>0</v>
      </c>
      <c r="BV43">
        <v>-0.01</v>
      </c>
      <c r="BW43">
        <v>-0.3</v>
      </c>
    </row>
    <row r="44" spans="1:75" x14ac:dyDescent="0.25">
      <c r="A44">
        <v>2019</v>
      </c>
      <c r="B44">
        <v>2.48881717319358</v>
      </c>
      <c r="C44">
        <v>1.700472821</v>
      </c>
      <c r="D44">
        <v>1.9755670498621132</v>
      </c>
      <c r="E44">
        <v>1.9943229727272724</v>
      </c>
      <c r="F44">
        <v>0.80935389930073143</v>
      </c>
      <c r="G44">
        <v>1.3917778762952826</v>
      </c>
      <c r="H44">
        <v>1.8917029727272727</v>
      </c>
      <c r="I44">
        <v>0.23130253513453536</v>
      </c>
      <c r="J44">
        <v>0.28305435454545452</v>
      </c>
      <c r="K44">
        <v>0.11419515802254204</v>
      </c>
      <c r="L44">
        <v>3.17208772284839E-2</v>
      </c>
      <c r="M44">
        <v>0.31720877228483901</v>
      </c>
      <c r="N44">
        <v>1.1885592195425891</v>
      </c>
      <c r="O44">
        <v>1.0143163292500637</v>
      </c>
      <c r="P44">
        <v>0.27067659095065699</v>
      </c>
      <c r="Q44">
        <v>0.30601209709031846</v>
      </c>
      <c r="R44">
        <v>0.93310999999999999</v>
      </c>
      <c r="S44">
        <v>0.49889031818181817</v>
      </c>
      <c r="T44">
        <v>1.0265172446445199</v>
      </c>
      <c r="U44">
        <v>0.14603617196325888</v>
      </c>
      <c r="V44">
        <v>0.52856014286449493</v>
      </c>
      <c r="W44">
        <v>0.55187898181818174</v>
      </c>
      <c r="X44">
        <v>0.65988059453941406</v>
      </c>
      <c r="Y44">
        <v>0.849774958415903</v>
      </c>
      <c r="Z44">
        <v>7.4740500000000001E-2</v>
      </c>
      <c r="AA44">
        <v>0.12</v>
      </c>
      <c r="AB44">
        <v>0.17076408000000001</v>
      </c>
      <c r="AC44">
        <v>0.42317589529555405</v>
      </c>
      <c r="AD44">
        <v>0.97411009800000004</v>
      </c>
      <c r="AE44">
        <v>1.3447272920000002</v>
      </c>
      <c r="AF44">
        <v>0.64180691400000001</v>
      </c>
      <c r="AG44">
        <v>0.81025399099999995</v>
      </c>
      <c r="AH44">
        <v>-1.3736417335146001</v>
      </c>
      <c r="AI44">
        <v>-1.6142405099999999</v>
      </c>
      <c r="AJ44">
        <v>0.80223951996012699</v>
      </c>
      <c r="AK44">
        <v>0.650883476137462</v>
      </c>
      <c r="AL44">
        <v>0.273730808585881</v>
      </c>
      <c r="AM44">
        <v>0.16897403009294801</v>
      </c>
      <c r="AN44">
        <v>0.80055922925895007</v>
      </c>
      <c r="AO44">
        <v>0.92758479088072399</v>
      </c>
      <c r="AP44">
        <v>0.54958954992740805</v>
      </c>
      <c r="AQ44">
        <v>1.0027263816032799</v>
      </c>
      <c r="AR44">
        <v>-0.83747367938352701</v>
      </c>
      <c r="AS44">
        <v>-1.02782320158548</v>
      </c>
      <c r="AT44">
        <v>0.32184478119340398</v>
      </c>
      <c r="AU44">
        <v>3.8383501924938002E-2</v>
      </c>
      <c r="AV44">
        <v>-0.53969376302611294</v>
      </c>
      <c r="AW44">
        <v>-1.63179734655441</v>
      </c>
      <c r="AX44">
        <v>-1.4609131300437199</v>
      </c>
      <c r="AY44">
        <v>-0.90668947393253996</v>
      </c>
      <c r="AZ44">
        <v>3.8526150469676099</v>
      </c>
      <c r="BA44">
        <v>7.2954316757459701</v>
      </c>
      <c r="BB44">
        <v>8.52766350739304</v>
      </c>
      <c r="BC44">
        <v>4.1586854113843499</v>
      </c>
      <c r="BD44">
        <v>6.4827487049441794</v>
      </c>
      <c r="BE44">
        <v>5.8846816448947603</v>
      </c>
      <c r="BF44">
        <v>8.0497205441952104</v>
      </c>
      <c r="BG44">
        <v>7.2722512474085494</v>
      </c>
      <c r="BH44">
        <v>3.7930378478456901</v>
      </c>
      <c r="BI44">
        <v>4.5492603058616252</v>
      </c>
      <c r="BJ44">
        <v>3.0724779999999998</v>
      </c>
      <c r="BL44">
        <v>0.61262850505855748</v>
      </c>
      <c r="BM44">
        <v>1.2138804315624625</v>
      </c>
      <c r="BN44">
        <v>1.62789165280559</v>
      </c>
      <c r="BO44">
        <v>0.2</v>
      </c>
      <c r="BP44">
        <v>0.4</v>
      </c>
      <c r="BQ44">
        <v>1.2</v>
      </c>
      <c r="BR44">
        <v>4.5442566902809449E-2</v>
      </c>
      <c r="BS44">
        <v>8.3787527971131995E-2</v>
      </c>
      <c r="BT44">
        <v>0.1402759361914537</v>
      </c>
      <c r="BU44">
        <v>0</v>
      </c>
      <c r="BV44">
        <v>-0.01</v>
      </c>
      <c r="BW44">
        <v>-0.3</v>
      </c>
    </row>
    <row r="45" spans="1:75" x14ac:dyDescent="0.25">
      <c r="A45">
        <v>2020</v>
      </c>
      <c r="B45">
        <v>2.5769090868444802</v>
      </c>
      <c r="C45">
        <v>1.7386012390000001</v>
      </c>
      <c r="D45">
        <v>1.9936466234282191</v>
      </c>
      <c r="E45">
        <v>2.0519219636363637</v>
      </c>
      <c r="F45">
        <v>0.86060571495052895</v>
      </c>
      <c r="G45">
        <v>1.4130562241369036</v>
      </c>
      <c r="H45">
        <v>1.9138831090909094</v>
      </c>
      <c r="I45">
        <v>0.23911294591306637</v>
      </c>
      <c r="J45">
        <v>0.28800914545454542</v>
      </c>
      <c r="K45">
        <v>0.11762571492481967</v>
      </c>
      <c r="L45">
        <v>3.2673809701338798E-2</v>
      </c>
      <c r="M45">
        <v>0.32673809701338796</v>
      </c>
      <c r="N45">
        <v>1.1335890183033734</v>
      </c>
      <c r="O45">
        <v>0.97833447206993684</v>
      </c>
      <c r="P45">
        <v>0.27463036337628033</v>
      </c>
      <c r="Q45">
        <v>0.30986770610379838</v>
      </c>
      <c r="R45">
        <v>0.93850999999999996</v>
      </c>
      <c r="S45">
        <v>0.48816033636363648</v>
      </c>
      <c r="T45">
        <v>0.86103030331132591</v>
      </c>
      <c r="U45">
        <v>0.14603617196325888</v>
      </c>
      <c r="V45">
        <v>0.53284524741660699</v>
      </c>
      <c r="W45">
        <v>0.57004010000000005</v>
      </c>
      <c r="X45">
        <v>0.64833553890394846</v>
      </c>
      <c r="Y45">
        <v>0.87124255480837698</v>
      </c>
      <c r="Z45">
        <v>7.4740500000000001E-2</v>
      </c>
      <c r="AA45">
        <v>0.12</v>
      </c>
      <c r="AB45">
        <v>0.17076408000000001</v>
      </c>
      <c r="AC45">
        <v>0.438249712524935</v>
      </c>
      <c r="AD45">
        <v>0.97020028899999999</v>
      </c>
      <c r="AE45">
        <v>1.3403337780000002</v>
      </c>
      <c r="AF45">
        <v>0.63140674800000007</v>
      </c>
      <c r="AG45">
        <v>0.79470582600000017</v>
      </c>
      <c r="AH45">
        <v>-1.4019466395146001</v>
      </c>
      <c r="AI45">
        <v>-1.6205113630000001</v>
      </c>
      <c r="AJ45">
        <v>0.89059595320940699</v>
      </c>
      <c r="AK45">
        <v>0.889270288260123</v>
      </c>
      <c r="AL45">
        <v>0.39826334064266899</v>
      </c>
      <c r="AM45">
        <v>0.47587521136254102</v>
      </c>
      <c r="AN45">
        <v>1.5004275191490599</v>
      </c>
      <c r="AO45">
        <v>0.67121798549720402</v>
      </c>
      <c r="AP45">
        <v>0.448380453950045</v>
      </c>
      <c r="AQ45">
        <v>1.8139770572635501</v>
      </c>
      <c r="AR45">
        <v>-0.92306050788662108</v>
      </c>
      <c r="AS45">
        <v>-1.0215573227150501</v>
      </c>
      <c r="AT45">
        <v>0.26058205374454402</v>
      </c>
      <c r="AU45">
        <v>-2.29243097939025E-2</v>
      </c>
      <c r="AV45">
        <v>-0.58248883938606799</v>
      </c>
      <c r="AW45">
        <v>-1.6491011851709099</v>
      </c>
      <c r="AX45">
        <v>-1.4921954313049801</v>
      </c>
      <c r="AY45">
        <v>-1.0420675493331701</v>
      </c>
      <c r="AZ45">
        <v>3.8415116912740399</v>
      </c>
      <c r="BA45">
        <v>7.2871956200461101</v>
      </c>
      <c r="BB45">
        <v>8.7106356421483788</v>
      </c>
      <c r="BC45">
        <v>4.1455136548443097</v>
      </c>
      <c r="BD45">
        <v>6.4848513669267707</v>
      </c>
      <c r="BE45">
        <v>5.9364522679956897</v>
      </c>
      <c r="BF45">
        <v>8.2097882718555795</v>
      </c>
      <c r="BG45">
        <v>6.9276725788293394</v>
      </c>
      <c r="BH45">
        <v>3.8350719679761465</v>
      </c>
      <c r="BI45">
        <v>4.7468336944778686</v>
      </c>
      <c r="BJ45">
        <v>3.0675720000000002</v>
      </c>
      <c r="BL45">
        <v>0.61262850505855748</v>
      </c>
      <c r="BM45">
        <v>1.2138804315624625</v>
      </c>
      <c r="BN45">
        <v>1.62789165280559</v>
      </c>
      <c r="BO45">
        <v>0.2</v>
      </c>
      <c r="BP45">
        <v>0.4</v>
      </c>
      <c r="BQ45">
        <v>1.2</v>
      </c>
      <c r="BR45">
        <v>4.5442566902809449E-2</v>
      </c>
      <c r="BS45">
        <v>8.3787527971131995E-2</v>
      </c>
      <c r="BT45">
        <v>0.1402759361914537</v>
      </c>
      <c r="BU45">
        <v>0</v>
      </c>
      <c r="BV45">
        <v>-0.01</v>
      </c>
      <c r="BW45">
        <v>-0.3</v>
      </c>
    </row>
  </sheetData>
  <mergeCells count="26">
    <mergeCell ref="P3:Q3"/>
    <mergeCell ref="R3:T3"/>
    <mergeCell ref="U3:W3"/>
    <mergeCell ref="C2:M2"/>
    <mergeCell ref="N2:T2"/>
    <mergeCell ref="B3:E3"/>
    <mergeCell ref="F3:H3"/>
    <mergeCell ref="I3:J3"/>
    <mergeCell ref="K3:M3"/>
    <mergeCell ref="N3:O3"/>
    <mergeCell ref="Z3:AB3"/>
    <mergeCell ref="U2:AB2"/>
    <mergeCell ref="AC3:AG3"/>
    <mergeCell ref="AH3:AI3"/>
    <mergeCell ref="AJ3:AQ3"/>
    <mergeCell ref="X3:Y3"/>
    <mergeCell ref="BU2:BW2"/>
    <mergeCell ref="BU3:BW3"/>
    <mergeCell ref="AC2:AY2"/>
    <mergeCell ref="AZ3:BG3"/>
    <mergeCell ref="BH3:BK3"/>
    <mergeCell ref="BL3:BN3"/>
    <mergeCell ref="BO3:BQ3"/>
    <mergeCell ref="BR3:BT3"/>
    <mergeCell ref="AZ2:BT2"/>
    <mergeCell ref="AR3:AY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22D39-C480-47CA-AC47-1CD1F362ACE8}">
  <dimension ref="A1:V26"/>
  <sheetViews>
    <sheetView workbookViewId="0">
      <selection activeCell="M30" sqref="M30"/>
    </sheetView>
  </sheetViews>
  <sheetFormatPr defaultRowHeight="15" x14ac:dyDescent="0.25"/>
  <cols>
    <col min="1" max="1" width="9.42578125" style="5" customWidth="1"/>
    <col min="2" max="16" width="9.140625" style="5"/>
    <col min="17" max="17" width="11.42578125" style="5" customWidth="1"/>
    <col min="18" max="22" width="9.140625" style="5"/>
  </cols>
  <sheetData>
    <row r="1" spans="1:22" x14ac:dyDescent="0.25">
      <c r="A1" s="5" t="s">
        <v>38</v>
      </c>
    </row>
    <row r="2" spans="1:22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17</v>
      </c>
      <c r="O2" s="5" t="s">
        <v>18</v>
      </c>
      <c r="P2" s="5" t="s">
        <v>19</v>
      </c>
      <c r="Q2" s="5" t="s">
        <v>20</v>
      </c>
      <c r="R2" s="5" t="s">
        <v>21</v>
      </c>
      <c r="S2" s="5" t="s">
        <v>22</v>
      </c>
      <c r="T2" s="5" t="s">
        <v>13</v>
      </c>
      <c r="U2" s="5" t="s">
        <v>14</v>
      </c>
      <c r="V2" s="5" t="s">
        <v>15</v>
      </c>
    </row>
    <row r="3" spans="1:22" x14ac:dyDescent="0.25">
      <c r="A3" s="5">
        <v>1997</v>
      </c>
      <c r="B3" s="5">
        <v>13.476791113035301</v>
      </c>
      <c r="C3" s="5">
        <v>11.2776030847747</v>
      </c>
      <c r="D3" s="5">
        <v>12.002382661532</v>
      </c>
      <c r="E3" s="5">
        <v>13.3152517304238</v>
      </c>
      <c r="F3" s="5">
        <v>2.7799114418340598</v>
      </c>
      <c r="G3" s="5">
        <v>2.66635727287394</v>
      </c>
      <c r="H3" s="5">
        <v>2.66836909072387</v>
      </c>
      <c r="I3" s="5">
        <v>3.3687970416089801</v>
      </c>
      <c r="J3" s="5">
        <v>16.25670255486936</v>
      </c>
      <c r="K3" s="5">
        <v>13.94396035764864</v>
      </c>
      <c r="L3" s="5">
        <v>14.670751752255869</v>
      </c>
      <c r="M3" s="5">
        <v>16.684048772032781</v>
      </c>
      <c r="N3" s="5">
        <v>12.518007147441448</v>
      </c>
      <c r="O3" s="5">
        <v>11.2776030847747</v>
      </c>
      <c r="P3" s="5">
        <v>13.476791113035301</v>
      </c>
      <c r="Q3" s="5">
        <v>2.8708587117602122</v>
      </c>
      <c r="R3" s="5">
        <v>2.66635727287394</v>
      </c>
      <c r="S3" s="5">
        <v>3.3687970416089801</v>
      </c>
      <c r="T3" s="5">
        <v>15.388865859201662</v>
      </c>
      <c r="U3" s="5">
        <v>13.94396035764864</v>
      </c>
      <c r="V3" s="5">
        <v>16.684048772032781</v>
      </c>
    </row>
    <row r="4" spans="1:22" x14ac:dyDescent="0.25">
      <c r="A4" s="5">
        <v>1998</v>
      </c>
      <c r="B4" s="5">
        <v>14.2047285804603</v>
      </c>
      <c r="C4" s="5">
        <v>12.139720398964</v>
      </c>
      <c r="D4" s="5">
        <v>12.3988786616233</v>
      </c>
      <c r="E4" s="5">
        <v>14.256016679946599</v>
      </c>
      <c r="F4" s="5">
        <v>2.6967382889615501</v>
      </c>
      <c r="G4" s="5">
        <v>3.0003507673747398</v>
      </c>
      <c r="H4" s="5">
        <v>2.6449842096040102</v>
      </c>
      <c r="I4" s="5">
        <v>3.2190170871186501</v>
      </c>
      <c r="J4" s="5">
        <v>16.901466869421849</v>
      </c>
      <c r="K4" s="5">
        <v>15.140071166338739</v>
      </c>
      <c r="L4" s="5">
        <v>15.04386287122731</v>
      </c>
      <c r="M4" s="5">
        <v>17.475033767065248</v>
      </c>
      <c r="N4" s="5">
        <v>13.249836080248549</v>
      </c>
      <c r="O4" s="5">
        <v>12.139720398964</v>
      </c>
      <c r="P4" s="5">
        <v>14.256016679946599</v>
      </c>
      <c r="Q4" s="5">
        <v>2.8902725882647378</v>
      </c>
      <c r="R4" s="5">
        <v>2.6449842096040102</v>
      </c>
      <c r="S4" s="5">
        <v>3.2190170871186501</v>
      </c>
      <c r="T4" s="5">
        <v>16.140108668513285</v>
      </c>
      <c r="U4" s="5">
        <v>15.04386287122731</v>
      </c>
      <c r="V4" s="5">
        <v>17.475033767065248</v>
      </c>
    </row>
    <row r="5" spans="1:22" x14ac:dyDescent="0.25">
      <c r="A5" s="5">
        <v>1999</v>
      </c>
      <c r="B5" s="5">
        <v>13.588345207638801</v>
      </c>
      <c r="C5" s="5">
        <v>12.8357508848766</v>
      </c>
      <c r="D5" s="5">
        <v>11.271668418448799</v>
      </c>
      <c r="E5" s="5">
        <v>14.6637329209647</v>
      </c>
      <c r="F5" s="5">
        <v>2.8153029514694001</v>
      </c>
      <c r="G5" s="5">
        <v>3.0043604408562401</v>
      </c>
      <c r="H5" s="5">
        <v>2.6349903099617</v>
      </c>
      <c r="I5" s="5">
        <v>3.4192210727848602</v>
      </c>
      <c r="J5" s="5">
        <v>16.403648159108201</v>
      </c>
      <c r="K5" s="5">
        <v>15.84011132573284</v>
      </c>
      <c r="L5" s="5">
        <v>13.906658728410498</v>
      </c>
      <c r="M5" s="5">
        <v>18.082953993749559</v>
      </c>
      <c r="N5" s="5">
        <v>13.089874357982223</v>
      </c>
      <c r="O5" s="5">
        <v>11.271668418448799</v>
      </c>
      <c r="P5" s="5">
        <v>14.6637329209647</v>
      </c>
      <c r="Q5" s="5">
        <v>2.9684686937680507</v>
      </c>
      <c r="R5" s="5">
        <v>2.6349903099617</v>
      </c>
      <c r="S5" s="5">
        <v>3.4192210727848602</v>
      </c>
      <c r="T5" s="5">
        <v>16.058343051750274</v>
      </c>
      <c r="U5" s="5">
        <v>13.906658728410498</v>
      </c>
      <c r="V5" s="5">
        <v>18.082953993749559</v>
      </c>
    </row>
    <row r="6" spans="1:22" x14ac:dyDescent="0.25">
      <c r="A6" s="5">
        <v>2000</v>
      </c>
      <c r="B6" s="5">
        <v>12.2770029053963</v>
      </c>
      <c r="C6" s="5">
        <v>12.1829690942466</v>
      </c>
      <c r="D6" s="5">
        <v>11.998183724109699</v>
      </c>
      <c r="E6" s="5">
        <v>13.6915802578855</v>
      </c>
      <c r="F6" s="5">
        <v>2.62978932200217</v>
      </c>
      <c r="G6" s="5">
        <v>2.7808160377978601</v>
      </c>
      <c r="H6" s="5">
        <v>2.6437974593389999</v>
      </c>
      <c r="I6" s="5">
        <v>3.1610732820878402</v>
      </c>
      <c r="J6" s="5">
        <v>14.906792227398469</v>
      </c>
      <c r="K6" s="5">
        <v>14.96378513204446</v>
      </c>
      <c r="L6" s="5">
        <v>14.641981183448699</v>
      </c>
      <c r="M6" s="5">
        <v>16.852653539973339</v>
      </c>
      <c r="N6" s="5">
        <v>12.537433995409524</v>
      </c>
      <c r="O6" s="5">
        <v>11.998183724109699</v>
      </c>
      <c r="P6" s="5">
        <v>13.6915802578855</v>
      </c>
      <c r="Q6" s="5">
        <v>2.8038690253067173</v>
      </c>
      <c r="R6" s="5">
        <v>2.62978932200217</v>
      </c>
      <c r="S6" s="5">
        <v>3.1610732820878402</v>
      </c>
      <c r="T6" s="5">
        <v>15.341303020716241</v>
      </c>
      <c r="U6" s="5">
        <v>14.641981183448699</v>
      </c>
      <c r="V6" s="5">
        <v>16.852653539973339</v>
      </c>
    </row>
    <row r="7" spans="1:22" x14ac:dyDescent="0.25">
      <c r="A7" s="5">
        <v>2001</v>
      </c>
      <c r="B7" s="5">
        <v>14.5810410001975</v>
      </c>
      <c r="C7" s="5">
        <v>12.598341474245601</v>
      </c>
      <c r="D7" s="5">
        <v>11.8316328561896</v>
      </c>
      <c r="E7" s="5">
        <v>14.359378808904401</v>
      </c>
      <c r="F7" s="5">
        <v>2.83999727412434</v>
      </c>
      <c r="G7" s="5">
        <v>2.7616551127054998</v>
      </c>
      <c r="H7" s="5">
        <v>2.63695273680174</v>
      </c>
      <c r="I7" s="5">
        <v>3.2223210318254298</v>
      </c>
      <c r="J7" s="5">
        <v>17.421038274321841</v>
      </c>
      <c r="K7" s="5">
        <v>15.3599965869511</v>
      </c>
      <c r="L7" s="5">
        <v>14.468585592991341</v>
      </c>
      <c r="M7" s="5">
        <v>17.581699840729829</v>
      </c>
      <c r="N7" s="5">
        <v>13.342598534884276</v>
      </c>
      <c r="O7" s="5">
        <v>11.8316328561896</v>
      </c>
      <c r="P7" s="5">
        <v>14.5810410001975</v>
      </c>
      <c r="Q7" s="5">
        <v>2.8652315388642524</v>
      </c>
      <c r="R7" s="5">
        <v>2.63695273680174</v>
      </c>
      <c r="S7" s="5">
        <v>3.2223210318254298</v>
      </c>
      <c r="T7" s="5">
        <v>16.207830073748529</v>
      </c>
      <c r="U7" s="5">
        <v>14.468585592991341</v>
      </c>
      <c r="V7" s="5">
        <v>17.581699840729829</v>
      </c>
    </row>
    <row r="8" spans="1:22" x14ac:dyDescent="0.25">
      <c r="A8" s="5">
        <v>2002</v>
      </c>
      <c r="B8" s="5">
        <v>13.4960668458599</v>
      </c>
      <c r="C8" s="5">
        <v>11.915062604612899</v>
      </c>
      <c r="D8" s="5">
        <v>12.4419220027777</v>
      </c>
      <c r="E8" s="5">
        <v>14.0589440376135</v>
      </c>
      <c r="F8" s="5">
        <v>2.7591023942186701</v>
      </c>
      <c r="G8" s="5">
        <v>2.4763633741434501</v>
      </c>
      <c r="H8" s="5">
        <v>2.84512999462302</v>
      </c>
      <c r="I8" s="5">
        <v>3.0151527102328801</v>
      </c>
      <c r="J8" s="5">
        <v>16.255169240078569</v>
      </c>
      <c r="K8" s="5">
        <v>14.391425978756349</v>
      </c>
      <c r="L8" s="5">
        <v>15.28705199740072</v>
      </c>
      <c r="M8" s="5">
        <v>17.074096747846379</v>
      </c>
      <c r="N8" s="5">
        <v>12.977998872716</v>
      </c>
      <c r="O8" s="5">
        <v>11.915062604612899</v>
      </c>
      <c r="P8" s="5">
        <v>14.0589440376135</v>
      </c>
      <c r="Q8" s="5">
        <v>2.773937118304505</v>
      </c>
      <c r="R8" s="5">
        <v>2.4763633741434501</v>
      </c>
      <c r="S8" s="5">
        <v>3.0151527102328801</v>
      </c>
      <c r="T8" s="5">
        <v>15.751935991020506</v>
      </c>
      <c r="U8" s="5">
        <v>14.391425978756349</v>
      </c>
      <c r="V8" s="5">
        <v>17.074096747846379</v>
      </c>
    </row>
    <row r="9" spans="1:22" x14ac:dyDescent="0.25">
      <c r="A9" s="5">
        <v>2003</v>
      </c>
      <c r="B9" s="5">
        <v>13.630747980547101</v>
      </c>
      <c r="C9" s="5">
        <v>13.080766314409599</v>
      </c>
      <c r="D9" s="5">
        <v>12.839689617472899</v>
      </c>
      <c r="E9" s="5">
        <v>14.091285667610499</v>
      </c>
      <c r="F9" s="5">
        <v>2.7723604055668098</v>
      </c>
      <c r="G9" s="5">
        <v>2.7825341859139798</v>
      </c>
      <c r="H9" s="5">
        <v>2.8249793991580798</v>
      </c>
      <c r="I9" s="5">
        <v>3.1480123949167802</v>
      </c>
      <c r="J9" s="5">
        <v>16.40310838611391</v>
      </c>
      <c r="K9" s="5">
        <v>15.863300500323579</v>
      </c>
      <c r="L9" s="5">
        <v>15.664669016630979</v>
      </c>
      <c r="M9" s="5">
        <v>17.239298062527279</v>
      </c>
      <c r="N9" s="5">
        <v>13.410622395010025</v>
      </c>
      <c r="O9" s="5">
        <v>12.839689617472899</v>
      </c>
      <c r="P9" s="5">
        <v>14.091285667610499</v>
      </c>
      <c r="Q9" s="5">
        <v>2.8819715963889125</v>
      </c>
      <c r="R9" s="5">
        <v>2.7723604055668098</v>
      </c>
      <c r="S9" s="5">
        <v>3.1480123949167802</v>
      </c>
      <c r="T9" s="5">
        <v>16.292593991398938</v>
      </c>
      <c r="U9" s="5">
        <v>15.664669016630979</v>
      </c>
      <c r="V9" s="5">
        <v>17.239298062527279</v>
      </c>
    </row>
    <row r="10" spans="1:22" x14ac:dyDescent="0.25">
      <c r="A10" s="5">
        <v>2004</v>
      </c>
      <c r="B10" s="5">
        <v>13.1623348795222</v>
      </c>
      <c r="C10" s="5">
        <v>12.746063691886301</v>
      </c>
      <c r="D10" s="5">
        <v>11.9820782633023</v>
      </c>
      <c r="E10" s="5">
        <v>14.321342585706301</v>
      </c>
      <c r="F10" s="5">
        <v>2.6997685774017999</v>
      </c>
      <c r="G10" s="5">
        <v>2.7001962300004201</v>
      </c>
      <c r="H10" s="5">
        <v>2.8175625472857599</v>
      </c>
      <c r="I10" s="5">
        <v>3.2000836529358501</v>
      </c>
      <c r="J10" s="5">
        <v>15.862103456924</v>
      </c>
      <c r="K10" s="5">
        <v>15.446259921886721</v>
      </c>
      <c r="L10" s="5">
        <v>14.799640810588061</v>
      </c>
      <c r="M10" s="5">
        <v>17.52142623864215</v>
      </c>
      <c r="N10" s="5">
        <v>13.052954855104275</v>
      </c>
      <c r="O10" s="5">
        <v>11.9820782633023</v>
      </c>
      <c r="P10" s="5">
        <v>14.321342585706301</v>
      </c>
      <c r="Q10" s="5">
        <v>2.8544027519059578</v>
      </c>
      <c r="R10" s="5">
        <v>2.6997685774017999</v>
      </c>
      <c r="S10" s="5">
        <v>3.2000836529358501</v>
      </c>
      <c r="T10" s="5">
        <v>15.907357607010233</v>
      </c>
      <c r="U10" s="5">
        <v>14.799640810588061</v>
      </c>
      <c r="V10" s="5">
        <v>17.52142623864215</v>
      </c>
    </row>
    <row r="11" spans="1:22" x14ac:dyDescent="0.25">
      <c r="A11" s="5">
        <v>2005</v>
      </c>
      <c r="B11" s="5">
        <v>13.0553975453577</v>
      </c>
      <c r="C11" s="5">
        <v>12.4437940510342</v>
      </c>
      <c r="D11" s="5">
        <v>12.343248115180799</v>
      </c>
      <c r="E11" s="5">
        <v>13.8712286046578</v>
      </c>
      <c r="F11" s="5">
        <v>2.74711738321826</v>
      </c>
      <c r="G11" s="5">
        <v>2.7140608050844102</v>
      </c>
      <c r="H11" s="5">
        <v>2.8105147747481198</v>
      </c>
      <c r="I11" s="5">
        <v>3.21705776577733</v>
      </c>
      <c r="J11" s="5">
        <v>15.80251492857596</v>
      </c>
      <c r="K11" s="5">
        <v>15.157854856118609</v>
      </c>
      <c r="L11" s="5">
        <v>15.153762889928919</v>
      </c>
      <c r="M11" s="5">
        <v>17.088286370435128</v>
      </c>
      <c r="N11" s="5">
        <v>12.928417079057624</v>
      </c>
      <c r="O11" s="5">
        <v>12.343248115180799</v>
      </c>
      <c r="P11" s="5">
        <v>13.8712286046578</v>
      </c>
      <c r="Q11" s="5">
        <v>2.8721876822070298</v>
      </c>
      <c r="R11" s="5">
        <v>2.7140608050844102</v>
      </c>
      <c r="S11" s="5">
        <v>3.21705776577733</v>
      </c>
      <c r="T11" s="5">
        <v>15.800604761264655</v>
      </c>
      <c r="U11" s="5">
        <v>15.153762889928919</v>
      </c>
      <c r="V11" s="5">
        <v>17.088286370435128</v>
      </c>
    </row>
    <row r="12" spans="1:22" x14ac:dyDescent="0.25">
      <c r="A12" s="5">
        <v>2006</v>
      </c>
      <c r="B12" s="5">
        <v>15.0112281349857</v>
      </c>
      <c r="C12" s="5">
        <v>13.0053621605967</v>
      </c>
      <c r="D12" s="5">
        <v>11.659309297124199</v>
      </c>
      <c r="E12" s="5">
        <v>14.9987414236621</v>
      </c>
      <c r="F12" s="5">
        <v>2.8749702552603398</v>
      </c>
      <c r="G12" s="5">
        <v>2.5943755231743202</v>
      </c>
      <c r="H12" s="5">
        <v>2.7997379159876501</v>
      </c>
      <c r="I12" s="5">
        <v>3.2484293452173199</v>
      </c>
      <c r="J12" s="5">
        <v>17.88619839024604</v>
      </c>
      <c r="K12" s="5">
        <v>15.599737683771021</v>
      </c>
      <c r="L12" s="5">
        <v>14.45904721311185</v>
      </c>
      <c r="M12" s="5">
        <v>18.247170768879421</v>
      </c>
      <c r="N12" s="5">
        <v>13.668660254092174</v>
      </c>
      <c r="O12" s="5">
        <v>11.659309297124199</v>
      </c>
      <c r="P12" s="5">
        <v>15.0112281349857</v>
      </c>
      <c r="Q12" s="5">
        <v>2.8793782599099074</v>
      </c>
      <c r="R12" s="5">
        <v>2.5943755231743202</v>
      </c>
      <c r="S12" s="5">
        <v>3.2484293452173199</v>
      </c>
      <c r="T12" s="5">
        <v>16.548038514002084</v>
      </c>
      <c r="U12" s="5">
        <v>14.45904721311185</v>
      </c>
      <c r="V12" s="5">
        <v>18.247170768879421</v>
      </c>
    </row>
    <row r="13" spans="1:22" x14ac:dyDescent="0.25">
      <c r="A13" s="5">
        <v>2007</v>
      </c>
      <c r="B13" s="5">
        <v>13.681532330404099</v>
      </c>
      <c r="C13" s="5">
        <v>13.131857318108899</v>
      </c>
      <c r="D13" s="5">
        <v>11.8796544823671</v>
      </c>
      <c r="E13" s="5">
        <v>14.489805393368799</v>
      </c>
      <c r="F13" s="5">
        <v>2.6674846885765202</v>
      </c>
      <c r="G13" s="5">
        <v>2.4342705859324898</v>
      </c>
      <c r="H13" s="5">
        <v>2.7794013542963101</v>
      </c>
      <c r="I13" s="5">
        <v>2.8967280693973998</v>
      </c>
      <c r="J13" s="5">
        <v>16.349017018980618</v>
      </c>
      <c r="K13" s="5">
        <v>15.566127904041389</v>
      </c>
      <c r="L13" s="5">
        <v>14.659055836663409</v>
      </c>
      <c r="M13" s="5">
        <v>17.386533462766199</v>
      </c>
      <c r="N13" s="5">
        <v>13.295712381062224</v>
      </c>
      <c r="O13" s="5">
        <v>11.8796544823671</v>
      </c>
      <c r="P13" s="5">
        <v>14.489805393368799</v>
      </c>
      <c r="Q13" s="5">
        <v>2.6944711745506797</v>
      </c>
      <c r="R13" s="5">
        <v>2.4342705859324898</v>
      </c>
      <c r="S13" s="5">
        <v>2.8967280693973998</v>
      </c>
      <c r="T13" s="5">
        <v>15.990183555612902</v>
      </c>
      <c r="U13" s="5">
        <v>14.659055836663409</v>
      </c>
      <c r="V13" s="5">
        <v>17.386533462766199</v>
      </c>
    </row>
    <row r="14" spans="1:22" x14ac:dyDescent="0.25">
      <c r="A14" s="5">
        <v>2008</v>
      </c>
      <c r="B14" s="5">
        <v>14.072308953924299</v>
      </c>
      <c r="C14" s="5">
        <v>12.782407249499601</v>
      </c>
      <c r="D14" s="5">
        <v>13.4916941240244</v>
      </c>
      <c r="E14" s="5">
        <v>14.9150240090047</v>
      </c>
      <c r="F14" s="5">
        <v>2.80638038546308</v>
      </c>
      <c r="G14" s="5">
        <v>2.6568634164378899</v>
      </c>
      <c r="H14" s="5">
        <v>2.9953919707277601</v>
      </c>
      <c r="I14" s="5">
        <v>3.4514538300060398</v>
      </c>
      <c r="J14" s="5">
        <v>16.878689339387378</v>
      </c>
      <c r="K14" s="5">
        <v>15.439270665937491</v>
      </c>
      <c r="L14" s="5">
        <v>16.487086094752161</v>
      </c>
      <c r="M14" s="5">
        <v>18.366477839010741</v>
      </c>
      <c r="N14" s="5">
        <v>13.815358584113248</v>
      </c>
      <c r="O14" s="5">
        <v>12.782407249499601</v>
      </c>
      <c r="P14" s="5">
        <v>14.9150240090047</v>
      </c>
      <c r="Q14" s="5">
        <v>2.9775224006586924</v>
      </c>
      <c r="R14" s="5">
        <v>2.6568634164378899</v>
      </c>
      <c r="S14" s="5">
        <v>3.4514538300060398</v>
      </c>
      <c r="T14" s="5">
        <v>16.792880984771944</v>
      </c>
      <c r="U14" s="5">
        <v>15.439270665937491</v>
      </c>
      <c r="V14" s="5">
        <v>18.366477839010741</v>
      </c>
    </row>
    <row r="15" spans="1:22" x14ac:dyDescent="0.25">
      <c r="A15" s="5">
        <v>2009</v>
      </c>
      <c r="B15" s="5">
        <v>13.011052982038199</v>
      </c>
      <c r="C15" s="5">
        <v>12.4353617402193</v>
      </c>
      <c r="D15" s="5">
        <v>12.2590401967747</v>
      </c>
      <c r="E15" s="5">
        <v>14.147751084968201</v>
      </c>
      <c r="F15" s="5">
        <v>2.6132513567803599</v>
      </c>
      <c r="G15" s="5">
        <v>2.5031165905798902</v>
      </c>
      <c r="H15" s="5">
        <v>2.9550213269869201</v>
      </c>
      <c r="I15" s="5">
        <v>3.2383926479002598</v>
      </c>
      <c r="J15" s="5">
        <v>15.624304338818559</v>
      </c>
      <c r="K15" s="5">
        <v>14.938478330799189</v>
      </c>
      <c r="L15" s="5">
        <v>15.21406152376162</v>
      </c>
      <c r="M15" s="5">
        <v>17.386143732868462</v>
      </c>
      <c r="N15" s="5">
        <v>12.9633015010001</v>
      </c>
      <c r="O15" s="5">
        <v>12.2590401967747</v>
      </c>
      <c r="P15" s="5">
        <v>14.147751084968201</v>
      </c>
      <c r="Q15" s="5">
        <v>2.8274454805618578</v>
      </c>
      <c r="R15" s="5">
        <v>2.5031165905798902</v>
      </c>
      <c r="S15" s="5">
        <v>3.2383926479002598</v>
      </c>
      <c r="T15" s="5">
        <v>15.790746981561957</v>
      </c>
      <c r="U15" s="5">
        <v>14.938478330799189</v>
      </c>
      <c r="V15" s="5">
        <v>17.386143732868462</v>
      </c>
    </row>
    <row r="16" spans="1:22" x14ac:dyDescent="0.25">
      <c r="A16" s="5">
        <v>2010</v>
      </c>
      <c r="B16" s="5">
        <v>16.033328283072699</v>
      </c>
      <c r="C16" s="5">
        <v>14.2191601045001</v>
      </c>
      <c r="D16" s="5">
        <v>13.771757188957899</v>
      </c>
      <c r="E16" s="5">
        <v>16.215647483175101</v>
      </c>
      <c r="F16" s="5">
        <v>2.9883522975756902</v>
      </c>
      <c r="G16" s="5">
        <v>2.9927521344216799</v>
      </c>
      <c r="H16" s="5">
        <v>2.96963795172057</v>
      </c>
      <c r="I16" s="5">
        <v>3.5649566085257698</v>
      </c>
      <c r="J16" s="5">
        <v>19.02168058064839</v>
      </c>
      <c r="K16" s="5">
        <v>17.21191223892178</v>
      </c>
      <c r="L16" s="5">
        <v>16.74139514067847</v>
      </c>
      <c r="M16" s="5">
        <v>19.780604091700869</v>
      </c>
      <c r="N16" s="5">
        <v>15.059973264926448</v>
      </c>
      <c r="O16" s="5">
        <v>13.771757188957899</v>
      </c>
      <c r="P16" s="5">
        <v>16.215647483175101</v>
      </c>
      <c r="Q16" s="5">
        <v>3.1289247480609275</v>
      </c>
      <c r="R16" s="5">
        <v>2.96963795172057</v>
      </c>
      <c r="S16" s="5">
        <v>3.5649566085257698</v>
      </c>
      <c r="T16" s="5">
        <v>18.188898012987377</v>
      </c>
      <c r="U16" s="5">
        <v>16.74139514067847</v>
      </c>
      <c r="V16" s="5">
        <v>19.780604091700869</v>
      </c>
    </row>
    <row r="17" spans="1:22" x14ac:dyDescent="0.25">
      <c r="A17" s="5">
        <v>2011</v>
      </c>
      <c r="B17" s="5">
        <v>13.553735752821</v>
      </c>
      <c r="C17" s="5">
        <v>12.622526038166701</v>
      </c>
      <c r="D17" s="5">
        <v>13.245239909479601</v>
      </c>
      <c r="E17" s="5">
        <v>14.5981842156665</v>
      </c>
      <c r="F17" s="5">
        <v>2.86096591504805</v>
      </c>
      <c r="G17" s="5">
        <v>2.70105324374269</v>
      </c>
      <c r="H17" s="5">
        <v>2.9702519142525601</v>
      </c>
      <c r="I17" s="5">
        <v>3.25205655455939</v>
      </c>
      <c r="J17" s="5">
        <v>16.41470166786905</v>
      </c>
      <c r="K17" s="5">
        <v>15.323579281909391</v>
      </c>
      <c r="L17" s="5">
        <v>16.215491823732162</v>
      </c>
      <c r="M17" s="5">
        <v>17.850240770225888</v>
      </c>
      <c r="N17" s="5">
        <v>13.504921479033451</v>
      </c>
      <c r="O17" s="5">
        <v>12.622526038166701</v>
      </c>
      <c r="P17" s="5">
        <v>14.5981842156665</v>
      </c>
      <c r="Q17" s="5">
        <v>2.9460819069006727</v>
      </c>
      <c r="R17" s="5">
        <v>2.70105324374269</v>
      </c>
      <c r="S17" s="5">
        <v>3.25205655455939</v>
      </c>
      <c r="T17" s="5">
        <v>16.451003385934122</v>
      </c>
      <c r="U17" s="5">
        <v>15.323579281909391</v>
      </c>
      <c r="V17" s="5">
        <v>17.850240770225888</v>
      </c>
    </row>
    <row r="18" spans="1:22" x14ac:dyDescent="0.25">
      <c r="A18" s="5">
        <v>2012</v>
      </c>
      <c r="B18" s="5">
        <v>14.489457430272401</v>
      </c>
      <c r="C18" s="5">
        <v>12.2412121444346</v>
      </c>
      <c r="D18" s="5">
        <v>12.6150898490451</v>
      </c>
      <c r="E18" s="5">
        <v>15.432070203799301</v>
      </c>
      <c r="F18" s="5">
        <v>2.9053217479748099</v>
      </c>
      <c r="G18" s="5">
        <v>2.76983435137464</v>
      </c>
      <c r="H18" s="5">
        <v>2.9595979220410298</v>
      </c>
      <c r="I18" s="5">
        <v>3.2771343119785499</v>
      </c>
      <c r="J18" s="5">
        <v>17.394779178247212</v>
      </c>
      <c r="K18" s="5">
        <v>15.011046495809239</v>
      </c>
      <c r="L18" s="5">
        <v>15.574687771086129</v>
      </c>
      <c r="M18" s="5">
        <v>18.709204515777849</v>
      </c>
      <c r="N18" s="5">
        <v>13.69445740688785</v>
      </c>
      <c r="O18" s="5">
        <v>12.2412121444346</v>
      </c>
      <c r="P18" s="5">
        <v>15.432070203799301</v>
      </c>
      <c r="Q18" s="5">
        <v>2.9779720833422574</v>
      </c>
      <c r="R18" s="5">
        <v>2.76983435137464</v>
      </c>
      <c r="S18" s="5">
        <v>3.2771343119785499</v>
      </c>
      <c r="T18" s="5">
        <v>16.672429490230108</v>
      </c>
      <c r="U18" s="5">
        <v>15.011046495809239</v>
      </c>
      <c r="V18" s="5">
        <v>18.709204515777849</v>
      </c>
    </row>
    <row r="19" spans="1:22" x14ac:dyDescent="0.25">
      <c r="A19" s="5">
        <v>2013</v>
      </c>
      <c r="B19" s="5">
        <v>16.050187980829602</v>
      </c>
      <c r="C19" s="5">
        <v>14.2510025055619</v>
      </c>
      <c r="D19" s="5">
        <v>13.2384765144573</v>
      </c>
      <c r="E19" s="5">
        <v>16.463328500216999</v>
      </c>
      <c r="F19" s="5">
        <v>3.15376371633038</v>
      </c>
      <c r="G19" s="5">
        <v>3.05255477113763</v>
      </c>
      <c r="H19" s="5">
        <v>2.9621916441252298</v>
      </c>
      <c r="I19" s="5">
        <v>3.3998653638370899</v>
      </c>
      <c r="J19" s="5">
        <v>19.203951697159983</v>
      </c>
      <c r="K19" s="5">
        <v>17.303557276699529</v>
      </c>
      <c r="L19" s="5">
        <v>16.200668158582531</v>
      </c>
      <c r="M19" s="5">
        <v>19.863193864054089</v>
      </c>
      <c r="N19" s="5">
        <v>15.000748875266449</v>
      </c>
      <c r="O19" s="5">
        <v>13.2384765144573</v>
      </c>
      <c r="P19" s="5">
        <v>16.463328500216999</v>
      </c>
      <c r="Q19" s="5">
        <v>3.1420938738575828</v>
      </c>
      <c r="R19" s="5">
        <v>2.9621916441252298</v>
      </c>
      <c r="S19" s="5">
        <v>3.3998653638370899</v>
      </c>
      <c r="T19" s="5">
        <v>18.142842749124036</v>
      </c>
      <c r="U19" s="5">
        <v>16.200668158582531</v>
      </c>
      <c r="V19" s="5">
        <v>19.863193864054089</v>
      </c>
    </row>
    <row r="20" spans="1:22" x14ac:dyDescent="0.25">
      <c r="A20" s="5">
        <v>2014</v>
      </c>
      <c r="B20" s="5">
        <v>13.703581276763501</v>
      </c>
      <c r="C20" s="5">
        <v>13.031240851218699</v>
      </c>
      <c r="D20" s="5">
        <v>13.540011034514199</v>
      </c>
      <c r="E20" s="5">
        <v>15.701986565591101</v>
      </c>
      <c r="F20" s="5">
        <v>2.7756527033627001</v>
      </c>
      <c r="G20" s="5">
        <v>2.8547138278132498</v>
      </c>
      <c r="H20" s="5">
        <v>2.9758243717077701</v>
      </c>
      <c r="I20" s="5">
        <v>3.3249282783001202</v>
      </c>
      <c r="J20" s="5">
        <v>16.4792339801262</v>
      </c>
      <c r="K20" s="5">
        <v>15.885954679031949</v>
      </c>
      <c r="L20" s="5">
        <v>16.515835406221971</v>
      </c>
      <c r="M20" s="5">
        <v>19.02691484389122</v>
      </c>
      <c r="N20" s="5">
        <v>13.994204932021875</v>
      </c>
      <c r="O20" s="5">
        <v>13.031240851218699</v>
      </c>
      <c r="P20" s="5">
        <v>15.701986565591101</v>
      </c>
      <c r="Q20" s="5">
        <v>2.98277979529596</v>
      </c>
      <c r="R20" s="5">
        <v>2.7756527033627001</v>
      </c>
      <c r="S20" s="5">
        <v>3.3249282783001202</v>
      </c>
      <c r="T20" s="5">
        <v>16.976984727317834</v>
      </c>
      <c r="U20" s="5">
        <v>15.885954679031949</v>
      </c>
      <c r="V20" s="5">
        <v>19.02691484389122</v>
      </c>
    </row>
    <row r="21" spans="1:22" x14ac:dyDescent="0.25">
      <c r="A21" s="5">
        <v>2015</v>
      </c>
      <c r="B21" s="5">
        <v>15.082790448555199</v>
      </c>
      <c r="C21" s="5">
        <v>13.8632756553235</v>
      </c>
      <c r="D21" s="5">
        <v>13.190656767990401</v>
      </c>
      <c r="E21" s="5">
        <v>15.8488419818268</v>
      </c>
      <c r="F21" s="5">
        <v>2.8060117477119402</v>
      </c>
      <c r="G21" s="5">
        <v>2.6496188043445499</v>
      </c>
      <c r="H21" s="5">
        <v>2.9521700580375199</v>
      </c>
      <c r="I21" s="5">
        <v>3.3840925808454698</v>
      </c>
      <c r="J21" s="5">
        <v>17.88880219626714</v>
      </c>
      <c r="K21" s="5">
        <v>16.51289445966805</v>
      </c>
      <c r="L21" s="5">
        <v>16.142826826027921</v>
      </c>
      <c r="M21" s="5">
        <v>19.23293456267227</v>
      </c>
      <c r="N21" s="5">
        <v>14.496391213423975</v>
      </c>
      <c r="O21" s="5">
        <v>13.190656767990401</v>
      </c>
      <c r="P21" s="5">
        <v>15.8488419818268</v>
      </c>
      <c r="Q21" s="5">
        <v>2.9479732977348703</v>
      </c>
      <c r="R21" s="5">
        <v>2.6496188043445499</v>
      </c>
      <c r="S21" s="5">
        <v>3.3840925808454698</v>
      </c>
      <c r="T21" s="5">
        <v>17.444364511158845</v>
      </c>
      <c r="U21" s="5">
        <v>16.142826826027921</v>
      </c>
      <c r="V21" s="5">
        <v>19.23293456267227</v>
      </c>
    </row>
    <row r="22" spans="1:22" x14ac:dyDescent="0.25">
      <c r="A22" s="5">
        <v>2016</v>
      </c>
      <c r="B22" s="5">
        <v>14.9769766633571</v>
      </c>
      <c r="C22" s="5">
        <v>13.2694454415336</v>
      </c>
      <c r="D22" s="5">
        <v>12.471512115526799</v>
      </c>
      <c r="E22" s="5">
        <v>16.0726927437325</v>
      </c>
      <c r="F22" s="5">
        <v>2.7313477208717298</v>
      </c>
      <c r="G22" s="5">
        <v>2.60510083536585</v>
      </c>
      <c r="H22" s="5">
        <v>2.75030652400075</v>
      </c>
      <c r="I22" s="5">
        <v>3.08723242708973</v>
      </c>
      <c r="J22" s="5">
        <v>17.708324384228831</v>
      </c>
      <c r="K22" s="5">
        <v>15.87454627689945</v>
      </c>
      <c r="L22" s="5">
        <v>15.22181863952755</v>
      </c>
      <c r="M22" s="5">
        <v>19.15992517082223</v>
      </c>
      <c r="N22" s="5">
        <v>14.197656741037498</v>
      </c>
      <c r="O22" s="5">
        <v>12.471512115526799</v>
      </c>
      <c r="P22" s="5">
        <v>16.0726927437325</v>
      </c>
      <c r="Q22" s="5">
        <v>2.7934968768320152</v>
      </c>
      <c r="R22" s="5">
        <v>2.60510083536585</v>
      </c>
      <c r="S22" s="5">
        <v>3.08723242708973</v>
      </c>
      <c r="T22" s="5">
        <v>16.991153617869514</v>
      </c>
      <c r="U22" s="5">
        <v>15.22181863952755</v>
      </c>
      <c r="V22" s="5">
        <v>19.15992517082223</v>
      </c>
    </row>
    <row r="23" spans="1:22" x14ac:dyDescent="0.25">
      <c r="A23" s="5">
        <v>2017</v>
      </c>
      <c r="B23" s="5">
        <v>15.111386668104201</v>
      </c>
      <c r="C23" s="5">
        <v>13.6067188334051</v>
      </c>
      <c r="D23" s="5">
        <v>14.326648964894799</v>
      </c>
      <c r="E23" s="5">
        <v>15.566083853782199</v>
      </c>
      <c r="F23" s="5">
        <v>2.8686267716801801</v>
      </c>
      <c r="G23" s="5">
        <v>2.7795222799687802</v>
      </c>
      <c r="H23" s="5">
        <v>2.72455664427754</v>
      </c>
      <c r="I23" s="5">
        <v>3.2572457016446701</v>
      </c>
      <c r="J23" s="5">
        <v>17.980013439784379</v>
      </c>
      <c r="K23" s="5">
        <v>16.386241113373881</v>
      </c>
      <c r="L23" s="5">
        <v>17.051205609172339</v>
      </c>
      <c r="M23" s="5">
        <v>18.82332955542687</v>
      </c>
      <c r="N23" s="5">
        <v>14.652709580046576</v>
      </c>
      <c r="O23" s="5">
        <v>13.6067188334051</v>
      </c>
      <c r="P23" s="5">
        <v>15.566083853782199</v>
      </c>
      <c r="Q23" s="5">
        <v>2.9074878493927927</v>
      </c>
      <c r="R23" s="5">
        <v>2.72455664427754</v>
      </c>
      <c r="S23" s="5">
        <v>3.2572457016446701</v>
      </c>
      <c r="T23" s="5">
        <v>17.560197429439366</v>
      </c>
      <c r="U23" s="5">
        <v>16.386241113373881</v>
      </c>
      <c r="V23" s="5">
        <v>18.82332955542687</v>
      </c>
    </row>
    <row r="24" spans="1:22" x14ac:dyDescent="0.25">
      <c r="A24" s="5">
        <v>2018</v>
      </c>
      <c r="B24" s="5">
        <v>16.1901508544479</v>
      </c>
      <c r="C24" s="5">
        <v>15.039732352561099</v>
      </c>
      <c r="D24" s="5">
        <v>14.443987839596399</v>
      </c>
      <c r="E24" s="5">
        <v>16.770450290814601</v>
      </c>
      <c r="F24" s="5">
        <v>3.1874441753360898</v>
      </c>
      <c r="G24" s="5">
        <v>2.92455190790831</v>
      </c>
      <c r="H24" s="5">
        <v>2.7421461419125701</v>
      </c>
      <c r="I24" s="5">
        <v>3.58584526113175</v>
      </c>
      <c r="J24" s="5">
        <v>19.37759502978399</v>
      </c>
      <c r="K24" s="5">
        <v>17.964284260469409</v>
      </c>
      <c r="L24" s="5">
        <v>17.18613398150897</v>
      </c>
      <c r="M24" s="5">
        <v>20.356295551946353</v>
      </c>
      <c r="N24" s="5">
        <v>15.611080334355</v>
      </c>
      <c r="O24" s="5">
        <v>14.443987839596399</v>
      </c>
      <c r="P24" s="5">
        <v>16.770450290814601</v>
      </c>
      <c r="Q24" s="5">
        <v>3.10999687157218</v>
      </c>
      <c r="R24" s="5">
        <v>2.7421461419125701</v>
      </c>
      <c r="S24" s="5">
        <v>3.58584526113175</v>
      </c>
      <c r="T24" s="5">
        <v>18.72107720592718</v>
      </c>
      <c r="U24" s="5">
        <v>17.18613398150897</v>
      </c>
      <c r="V24" s="5">
        <v>20.356295551946353</v>
      </c>
    </row>
    <row r="25" spans="1:22" x14ac:dyDescent="0.25">
      <c r="A25" s="5">
        <v>2019</v>
      </c>
      <c r="B25" s="5">
        <v>15.891421525421899</v>
      </c>
      <c r="C25" s="5">
        <v>13.768400642938699</v>
      </c>
      <c r="D25" s="5">
        <v>11.7062264932683</v>
      </c>
      <c r="E25" s="5">
        <v>16.215171362485702</v>
      </c>
      <c r="F25" s="5">
        <v>2.9929760780269001</v>
      </c>
      <c r="G25" s="5">
        <v>2.5785134399651302</v>
      </c>
      <c r="H25" s="5">
        <v>2.4684221166767899</v>
      </c>
      <c r="I25" s="5">
        <v>3.29799952759091</v>
      </c>
      <c r="J25" s="5">
        <v>18.8843976034488</v>
      </c>
      <c r="K25" s="5">
        <v>16.34691408290383</v>
      </c>
      <c r="L25" s="5">
        <v>14.174648609945089</v>
      </c>
      <c r="M25" s="5">
        <v>19.513170890076612</v>
      </c>
      <c r="N25" s="5">
        <v>14.39530500602865</v>
      </c>
      <c r="O25" s="5">
        <v>11.7062264932683</v>
      </c>
      <c r="P25" s="5">
        <v>16.215171362485702</v>
      </c>
      <c r="Q25" s="5">
        <v>2.8344777905649328</v>
      </c>
      <c r="R25" s="5">
        <v>2.4684221166767899</v>
      </c>
      <c r="S25" s="5">
        <v>3.29799952759091</v>
      </c>
      <c r="T25" s="5">
        <v>17.229782796593582</v>
      </c>
      <c r="U25" s="5">
        <v>14.174648609945089</v>
      </c>
      <c r="V25" s="5">
        <v>19.513170890076612</v>
      </c>
    </row>
    <row r="26" spans="1:22" x14ac:dyDescent="0.25">
      <c r="A26" s="5">
        <v>2020</v>
      </c>
      <c r="B26" s="5">
        <v>13.859760228241001</v>
      </c>
      <c r="C26" s="5">
        <v>14.6810307487507</v>
      </c>
      <c r="F26" s="5">
        <v>2.7281691889093702</v>
      </c>
      <c r="G26" s="5">
        <v>2.6832645294448398</v>
      </c>
      <c r="J26" s="5">
        <v>16.58792941715037</v>
      </c>
      <c r="K26" s="5">
        <v>17.364295278195542</v>
      </c>
      <c r="N26" s="5">
        <v>14.270395488495851</v>
      </c>
      <c r="O26" s="5">
        <v>13.859760228241001</v>
      </c>
      <c r="P26" s="5">
        <v>14.6810307487507</v>
      </c>
      <c r="Q26" s="5">
        <v>2.7057168591771052</v>
      </c>
      <c r="R26" s="5">
        <v>2.6832645294448398</v>
      </c>
      <c r="S26" s="5">
        <v>2.7281691889093702</v>
      </c>
      <c r="T26" s="5">
        <v>16.976112347672956</v>
      </c>
      <c r="U26" s="5">
        <v>16.58792941715037</v>
      </c>
      <c r="V26" s="5">
        <v>17.364295278195542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5D3A3-4395-4CE4-852F-2DC844596803}">
  <dimension ref="A1:I26"/>
  <sheetViews>
    <sheetView workbookViewId="0">
      <selection activeCell="I22" sqref="I22"/>
    </sheetView>
  </sheetViews>
  <sheetFormatPr defaultRowHeight="15" x14ac:dyDescent="0.25"/>
  <cols>
    <col min="1" max="1" width="13.5703125" style="5" customWidth="1"/>
    <col min="2" max="8" width="9.140625" style="5"/>
    <col min="9" max="9" width="27.7109375" style="5" customWidth="1"/>
  </cols>
  <sheetData>
    <row r="1" spans="1:9" x14ac:dyDescent="0.25">
      <c r="A1" s="5" t="s">
        <v>38</v>
      </c>
      <c r="B1" s="12" t="s">
        <v>61</v>
      </c>
      <c r="C1" s="12"/>
      <c r="D1" s="12"/>
      <c r="E1" s="12"/>
      <c r="F1" s="12"/>
      <c r="G1" s="12"/>
      <c r="H1" s="12"/>
      <c r="I1" s="5" t="s">
        <v>62</v>
      </c>
    </row>
    <row r="2" spans="1:9" x14ac:dyDescent="0.25">
      <c r="A2" s="5" t="s">
        <v>0</v>
      </c>
      <c r="B2" s="5" t="s">
        <v>54</v>
      </c>
      <c r="C2" s="5" t="s">
        <v>55</v>
      </c>
      <c r="D2" s="5" t="s">
        <v>56</v>
      </c>
      <c r="E2" s="5" t="s">
        <v>57</v>
      </c>
      <c r="F2" s="5" t="s">
        <v>58</v>
      </c>
      <c r="G2" s="5" t="s">
        <v>59</v>
      </c>
      <c r="H2" s="5" t="s">
        <v>60</v>
      </c>
    </row>
    <row r="3" spans="1:9" x14ac:dyDescent="0.25">
      <c r="A3" s="5">
        <v>1997</v>
      </c>
      <c r="B3" s="5">
        <v>11.043799999999999</v>
      </c>
      <c r="C3" s="5">
        <v>11.94</v>
      </c>
      <c r="D3" s="5">
        <v>12.178900000000001</v>
      </c>
      <c r="E3" s="5">
        <v>11.17263</v>
      </c>
      <c r="F3" s="5">
        <v>11.5838325</v>
      </c>
      <c r="G3" s="5">
        <v>11.043799999999999</v>
      </c>
      <c r="H3" s="5">
        <v>12.178900000000001</v>
      </c>
    </row>
    <row r="4" spans="1:9" x14ac:dyDescent="0.25">
      <c r="A4" s="5">
        <v>1998</v>
      </c>
      <c r="B4" s="5">
        <v>11.6852</v>
      </c>
      <c r="C4" s="5">
        <v>11.53</v>
      </c>
      <c r="D4" s="5">
        <v>12.548999999999999</v>
      </c>
      <c r="E4" s="5">
        <v>11.51323</v>
      </c>
      <c r="F4" s="5">
        <v>11.819357500000001</v>
      </c>
      <c r="G4" s="5">
        <v>11.51323</v>
      </c>
      <c r="H4" s="5">
        <v>12.548999999999999</v>
      </c>
    </row>
    <row r="5" spans="1:9" x14ac:dyDescent="0.25">
      <c r="A5" s="5">
        <v>1999</v>
      </c>
      <c r="B5" s="5">
        <v>11.1988</v>
      </c>
      <c r="C5" s="5">
        <v>11.17</v>
      </c>
      <c r="D5" s="5">
        <v>12.244</v>
      </c>
      <c r="E5" s="5">
        <v>11.411989999999999</v>
      </c>
      <c r="F5" s="5">
        <v>11.506197499999999</v>
      </c>
      <c r="G5" s="5">
        <v>11.17</v>
      </c>
      <c r="H5" s="5">
        <v>12.244</v>
      </c>
    </row>
    <row r="6" spans="1:9" x14ac:dyDescent="0.25">
      <c r="A6" s="5">
        <v>2000</v>
      </c>
      <c r="B6" s="5">
        <v>11.456099999999999</v>
      </c>
      <c r="C6" s="5">
        <v>10.96</v>
      </c>
      <c r="D6" s="5">
        <v>12.275499999999999</v>
      </c>
      <c r="E6" s="5">
        <v>11.739649999999999</v>
      </c>
      <c r="F6" s="5">
        <v>11.6078125</v>
      </c>
      <c r="G6" s="5">
        <v>10.96</v>
      </c>
      <c r="H6" s="5">
        <v>12.275499999999999</v>
      </c>
    </row>
    <row r="7" spans="1:9" x14ac:dyDescent="0.25">
      <c r="A7" s="5">
        <v>2001</v>
      </c>
      <c r="B7" s="5">
        <v>11.9024</v>
      </c>
      <c r="C7" s="5">
        <v>11.6</v>
      </c>
      <c r="D7" s="5">
        <v>12.4841</v>
      </c>
      <c r="E7" s="5">
        <v>11.768800000000001</v>
      </c>
      <c r="F7" s="5">
        <v>11.938825</v>
      </c>
      <c r="G7" s="5">
        <v>11.6</v>
      </c>
      <c r="H7" s="5">
        <v>12.4841</v>
      </c>
    </row>
    <row r="8" spans="1:9" x14ac:dyDescent="0.25">
      <c r="A8" s="5">
        <v>2002</v>
      </c>
      <c r="B8" s="5">
        <v>12.0708</v>
      </c>
      <c r="C8" s="5">
        <v>12.79</v>
      </c>
      <c r="D8" s="5">
        <v>12.594200000000001</v>
      </c>
      <c r="E8" s="5">
        <v>12.655419999999999</v>
      </c>
      <c r="F8" s="5">
        <v>12.527604999999999</v>
      </c>
      <c r="G8" s="5">
        <v>12.0708</v>
      </c>
      <c r="H8" s="5">
        <v>12.79</v>
      </c>
    </row>
    <row r="9" spans="1:9" x14ac:dyDescent="0.25">
      <c r="A9" s="5">
        <v>2003</v>
      </c>
      <c r="B9" s="5">
        <v>12.2644</v>
      </c>
      <c r="C9" s="5">
        <v>11.99</v>
      </c>
      <c r="D9" s="5">
        <v>12.8508</v>
      </c>
      <c r="E9" s="5">
        <v>11.82438</v>
      </c>
      <c r="F9" s="5">
        <v>12.232394999999999</v>
      </c>
      <c r="G9" s="5">
        <v>11.82438</v>
      </c>
      <c r="H9" s="5">
        <v>12.8508</v>
      </c>
    </row>
    <row r="10" spans="1:9" x14ac:dyDescent="0.25">
      <c r="A10" s="5">
        <v>2004</v>
      </c>
      <c r="B10" s="5">
        <v>11.987</v>
      </c>
      <c r="C10" s="5">
        <v>12.59</v>
      </c>
      <c r="D10" s="5">
        <v>12.697100000000001</v>
      </c>
      <c r="E10" s="5">
        <v>12.101789999999999</v>
      </c>
      <c r="F10" s="5">
        <v>12.3439725</v>
      </c>
      <c r="G10" s="5">
        <v>11.987</v>
      </c>
      <c r="H10" s="5">
        <v>12.697100000000001</v>
      </c>
    </row>
    <row r="11" spans="1:9" x14ac:dyDescent="0.25">
      <c r="A11" s="5">
        <v>2005</v>
      </c>
      <c r="B11" s="5">
        <v>12.134499999999999</v>
      </c>
      <c r="C11" s="5">
        <v>12.2</v>
      </c>
      <c r="D11" s="5">
        <v>12.819599999999999</v>
      </c>
      <c r="E11" s="5">
        <v>12.273870000000001</v>
      </c>
      <c r="F11" s="5">
        <v>12.3569925</v>
      </c>
      <c r="G11" s="5">
        <v>12.134499999999999</v>
      </c>
      <c r="H11" s="5">
        <v>12.819599999999999</v>
      </c>
      <c r="I11" s="5">
        <v>13.042999999999999</v>
      </c>
    </row>
    <row r="12" spans="1:9" x14ac:dyDescent="0.25">
      <c r="A12" s="5">
        <v>2006</v>
      </c>
      <c r="B12" s="5">
        <v>11.7956</v>
      </c>
      <c r="C12" s="5">
        <v>12.23</v>
      </c>
      <c r="D12" s="5">
        <v>12.4603</v>
      </c>
      <c r="E12" s="5">
        <v>11.578419999999999</v>
      </c>
      <c r="F12" s="5">
        <v>12.016080000000001</v>
      </c>
      <c r="G12" s="5">
        <v>11.578419999999999</v>
      </c>
      <c r="H12" s="5">
        <v>12.4603</v>
      </c>
      <c r="I12" s="5">
        <v>12.468</v>
      </c>
    </row>
    <row r="13" spans="1:9" x14ac:dyDescent="0.25">
      <c r="A13" s="5">
        <v>2007</v>
      </c>
      <c r="B13" s="5">
        <v>12.1638</v>
      </c>
      <c r="C13" s="5">
        <v>11.88</v>
      </c>
      <c r="D13" s="5">
        <v>12.603899999999999</v>
      </c>
      <c r="E13" s="5">
        <v>12.145569999999999</v>
      </c>
      <c r="F13" s="5">
        <v>12.1983175</v>
      </c>
      <c r="G13" s="5">
        <v>11.88</v>
      </c>
      <c r="H13" s="5">
        <v>12.603899999999999</v>
      </c>
      <c r="I13" s="5">
        <v>13.087</v>
      </c>
    </row>
    <row r="14" spans="1:9" x14ac:dyDescent="0.25">
      <c r="A14" s="5">
        <v>2008</v>
      </c>
      <c r="B14" s="5">
        <v>11.6897</v>
      </c>
      <c r="C14" s="5">
        <v>12.01</v>
      </c>
      <c r="D14" s="5">
        <v>12.536300000000001</v>
      </c>
      <c r="E14" s="5">
        <v>12.08267</v>
      </c>
      <c r="F14" s="5">
        <v>12.079667500000001</v>
      </c>
      <c r="G14" s="5">
        <v>11.6897</v>
      </c>
      <c r="H14" s="5">
        <v>12.536300000000001</v>
      </c>
      <c r="I14" s="5">
        <v>12.794</v>
      </c>
    </row>
    <row r="15" spans="1:9" x14ac:dyDescent="0.25">
      <c r="A15" s="5">
        <v>2009</v>
      </c>
      <c r="B15" s="5">
        <v>12.1426</v>
      </c>
      <c r="C15" s="5">
        <v>11.72</v>
      </c>
      <c r="D15" s="5">
        <v>12.561999999999999</v>
      </c>
      <c r="E15" s="5">
        <v>12.39119</v>
      </c>
      <c r="F15" s="5">
        <v>12.2039475</v>
      </c>
      <c r="G15" s="5">
        <v>11.72</v>
      </c>
      <c r="H15" s="5">
        <v>12.561999999999999</v>
      </c>
      <c r="I15" s="5">
        <v>13.055999999999999</v>
      </c>
    </row>
    <row r="16" spans="1:9" x14ac:dyDescent="0.25">
      <c r="A16" s="5">
        <v>2010</v>
      </c>
      <c r="B16" s="5">
        <v>12.718400000000001</v>
      </c>
      <c r="C16" s="5">
        <v>12.56</v>
      </c>
      <c r="D16" s="5">
        <v>12.9673</v>
      </c>
      <c r="E16" s="5">
        <v>12.555910000000001</v>
      </c>
      <c r="F16" s="5">
        <v>12.700402499999999</v>
      </c>
      <c r="G16" s="5">
        <v>12.555910000000001</v>
      </c>
      <c r="H16" s="5">
        <v>12.9673</v>
      </c>
      <c r="I16" s="5">
        <v>13.282999999999999</v>
      </c>
    </row>
    <row r="17" spans="1:9" x14ac:dyDescent="0.25">
      <c r="A17" s="5">
        <v>2011</v>
      </c>
      <c r="B17" s="5">
        <v>12.113300000000001</v>
      </c>
      <c r="C17" s="5">
        <v>12.74</v>
      </c>
      <c r="D17" s="5">
        <v>12.814399999999999</v>
      </c>
      <c r="E17" s="5">
        <v>12.74689</v>
      </c>
      <c r="F17" s="5">
        <v>12.603647499999999</v>
      </c>
      <c r="G17" s="5">
        <v>12.113300000000001</v>
      </c>
      <c r="H17" s="5">
        <v>12.814399999999999</v>
      </c>
      <c r="I17" s="5">
        <v>13.596</v>
      </c>
    </row>
    <row r="18" spans="1:9" x14ac:dyDescent="0.25">
      <c r="A18" s="5">
        <v>2012</v>
      </c>
      <c r="B18" s="5">
        <v>11.8757</v>
      </c>
      <c r="C18" s="5">
        <v>12.02</v>
      </c>
      <c r="D18" s="5">
        <v>12.604100000000001</v>
      </c>
      <c r="E18" s="5">
        <v>12.13095</v>
      </c>
      <c r="F18" s="5">
        <v>12.1576875</v>
      </c>
      <c r="G18" s="5">
        <v>11.8757</v>
      </c>
      <c r="H18" s="5">
        <v>12.604100000000001</v>
      </c>
      <c r="I18" s="5">
        <v>12.811</v>
      </c>
    </row>
    <row r="19" spans="1:9" x14ac:dyDescent="0.25">
      <c r="A19" s="5">
        <v>2013</v>
      </c>
      <c r="B19" s="5">
        <v>11.927300000000001</v>
      </c>
      <c r="C19" s="5">
        <v>13.04</v>
      </c>
      <c r="D19" s="5">
        <v>12.459</v>
      </c>
      <c r="E19" s="5">
        <v>12.15001</v>
      </c>
      <c r="F19" s="5">
        <v>12.3940775</v>
      </c>
      <c r="G19" s="5">
        <v>11.927300000000001</v>
      </c>
      <c r="H19" s="5">
        <v>13.04</v>
      </c>
      <c r="I19" s="5">
        <v>12.853999999999999</v>
      </c>
    </row>
    <row r="20" spans="1:9" x14ac:dyDescent="0.25">
      <c r="A20" s="5">
        <v>2014</v>
      </c>
      <c r="B20" s="5">
        <v>12.369</v>
      </c>
      <c r="C20" s="5">
        <v>12.6</v>
      </c>
      <c r="D20" s="5">
        <v>12.8041</v>
      </c>
      <c r="E20" s="5">
        <v>12.892720000000001</v>
      </c>
      <c r="F20" s="5">
        <v>12.666454999999999</v>
      </c>
      <c r="G20" s="5">
        <v>12.369</v>
      </c>
      <c r="H20" s="5">
        <v>12.892720000000001</v>
      </c>
      <c r="I20" s="5">
        <v>13.353</v>
      </c>
    </row>
    <row r="21" spans="1:9" x14ac:dyDescent="0.25">
      <c r="A21" s="5">
        <v>2015</v>
      </c>
      <c r="B21" s="5">
        <v>12.113200000000001</v>
      </c>
      <c r="C21" s="5">
        <v>12.67</v>
      </c>
      <c r="D21" s="5">
        <v>12.8255</v>
      </c>
      <c r="E21" s="5">
        <v>12.46528</v>
      </c>
      <c r="F21" s="5">
        <v>12.518495</v>
      </c>
      <c r="G21" s="5">
        <v>12.113200000000001</v>
      </c>
      <c r="H21" s="5">
        <v>12.8255</v>
      </c>
      <c r="I21" s="5">
        <v>13.037000000000001</v>
      </c>
    </row>
    <row r="22" spans="1:9" x14ac:dyDescent="0.25">
      <c r="A22" s="5">
        <v>2016</v>
      </c>
      <c r="B22" s="5">
        <v>12.315</v>
      </c>
      <c r="C22" s="5">
        <v>12.72</v>
      </c>
      <c r="D22" s="5">
        <v>12.7491</v>
      </c>
      <c r="E22" s="5">
        <v>12.798349999999999</v>
      </c>
      <c r="F22" s="5">
        <v>12.6456125</v>
      </c>
      <c r="G22" s="5">
        <v>12.315</v>
      </c>
      <c r="H22" s="5">
        <v>12.798349999999999</v>
      </c>
      <c r="I22" s="5">
        <v>13.503</v>
      </c>
    </row>
    <row r="23" spans="1:9" x14ac:dyDescent="0.25">
      <c r="A23" s="5">
        <v>2017</v>
      </c>
      <c r="B23" s="5">
        <v>12.7172</v>
      </c>
      <c r="C23" s="5">
        <v>12.93</v>
      </c>
      <c r="D23" s="5">
        <v>12.996499999999999</v>
      </c>
      <c r="E23" s="5">
        <v>12.77636</v>
      </c>
      <c r="F23" s="5">
        <v>12.855014999999998</v>
      </c>
      <c r="G23" s="5">
        <v>12.7172</v>
      </c>
      <c r="H23" s="5">
        <v>12.996499999999999</v>
      </c>
      <c r="I23" s="5">
        <v>13.836</v>
      </c>
    </row>
    <row r="24" spans="1:9" x14ac:dyDescent="0.25">
      <c r="A24" s="5">
        <v>2018</v>
      </c>
      <c r="B24" s="5">
        <v>12.6334</v>
      </c>
      <c r="C24" s="5">
        <v>12.34</v>
      </c>
      <c r="D24" s="5">
        <v>13.0433</v>
      </c>
      <c r="E24" s="5">
        <v>12.34186</v>
      </c>
      <c r="F24" s="5">
        <v>12.589639999999999</v>
      </c>
      <c r="G24" s="5">
        <v>12.34</v>
      </c>
      <c r="H24" s="5">
        <v>13.0433</v>
      </c>
      <c r="I24" s="5">
        <v>13.207000000000001</v>
      </c>
    </row>
    <row r="25" spans="1:9" x14ac:dyDescent="0.25">
      <c r="A25" s="5">
        <v>2019</v>
      </c>
      <c r="B25" s="5">
        <v>12.941800000000001</v>
      </c>
      <c r="C25" s="5">
        <v>13.45</v>
      </c>
      <c r="D25" s="5">
        <v>13.0703</v>
      </c>
      <c r="E25" s="5">
        <v>13.154540000000001</v>
      </c>
      <c r="F25" s="5">
        <v>13.154160000000001</v>
      </c>
      <c r="G25" s="5">
        <v>12.941800000000001</v>
      </c>
      <c r="H25" s="5">
        <v>13.45</v>
      </c>
      <c r="I25" s="5">
        <v>14.246</v>
      </c>
    </row>
    <row r="26" spans="1:9" x14ac:dyDescent="0.25">
      <c r="A26" s="5">
        <v>2020</v>
      </c>
      <c r="B26" s="5">
        <v>12.494300000000001</v>
      </c>
      <c r="C26" s="5" t="s">
        <v>16</v>
      </c>
      <c r="D26" s="5">
        <v>13.2247</v>
      </c>
      <c r="E26" s="5" t="s">
        <v>16</v>
      </c>
      <c r="F26" s="5">
        <v>12.859500000000001</v>
      </c>
      <c r="G26" s="5">
        <v>12.494300000000001</v>
      </c>
      <c r="H26" s="5">
        <v>13.2247</v>
      </c>
      <c r="I26" s="5">
        <v>14.042</v>
      </c>
    </row>
  </sheetData>
  <mergeCells count="1">
    <mergeCell ref="B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95763-A9E3-46EE-B987-D1C7E8998970}">
  <dimension ref="A1:I279"/>
  <sheetViews>
    <sheetView workbookViewId="0"/>
  </sheetViews>
  <sheetFormatPr defaultRowHeight="15" x14ac:dyDescent="0.25"/>
  <cols>
    <col min="1" max="1" width="11.42578125" style="7" bestFit="1" customWidth="1"/>
    <col min="2" max="2" width="13" style="7" customWidth="1"/>
    <col min="3" max="3" width="14.140625" style="7" customWidth="1"/>
    <col min="4" max="4" width="11.5703125" style="7" customWidth="1"/>
    <col min="5" max="5" width="14.7109375" style="7" customWidth="1"/>
    <col min="6" max="6" width="10.85546875" style="7" customWidth="1"/>
    <col min="7" max="7" width="13.7109375" style="7" customWidth="1"/>
    <col min="8" max="8" width="12.42578125" style="7" customWidth="1"/>
    <col min="9" max="9" width="15.85546875" style="7" customWidth="1"/>
    <col min="10" max="16384" width="9.140625" style="6"/>
  </cols>
  <sheetData>
    <row r="1" spans="1:9" x14ac:dyDescent="0.25">
      <c r="A1" s="7" t="s">
        <v>37</v>
      </c>
      <c r="B1" s="7" t="s">
        <v>35</v>
      </c>
      <c r="C1" s="7" t="s">
        <v>36</v>
      </c>
      <c r="D1" s="7" t="s">
        <v>35</v>
      </c>
      <c r="E1" s="7" t="s">
        <v>36</v>
      </c>
      <c r="F1" s="7" t="s">
        <v>35</v>
      </c>
      <c r="G1" s="7" t="s">
        <v>36</v>
      </c>
      <c r="H1" s="7" t="s">
        <v>35</v>
      </c>
      <c r="I1" s="7" t="s">
        <v>36</v>
      </c>
    </row>
    <row r="2" spans="1:9" x14ac:dyDescent="0.25">
      <c r="A2" s="7" t="s">
        <v>26</v>
      </c>
      <c r="B2" s="7" t="s">
        <v>27</v>
      </c>
      <c r="C2" s="7" t="s">
        <v>28</v>
      </c>
      <c r="D2" s="7" t="s">
        <v>29</v>
      </c>
      <c r="E2" s="7" t="s">
        <v>30</v>
      </c>
      <c r="F2" s="7" t="s">
        <v>31</v>
      </c>
      <c r="G2" s="7" t="s">
        <v>32</v>
      </c>
      <c r="H2" s="7" t="s">
        <v>33</v>
      </c>
      <c r="I2" s="7" t="s">
        <v>34</v>
      </c>
    </row>
    <row r="3" spans="1:9" x14ac:dyDescent="0.25">
      <c r="A3" s="8">
        <v>36526</v>
      </c>
      <c r="B3" s="7">
        <v>315.2</v>
      </c>
      <c r="C3" s="7">
        <v>1.256167</v>
      </c>
      <c r="D3" s="7">
        <v>315.82</v>
      </c>
      <c r="E3" s="7">
        <v>1.0142230000000001</v>
      </c>
      <c r="F3" s="7">
        <v>315.09500000000003</v>
      </c>
      <c r="G3" s="7">
        <v>0.96768195000000001</v>
      </c>
      <c r="H3" s="9">
        <f t="shared" ref="H3:H66" si="0">AVERAGE(B3,D3,F3)</f>
        <v>315.37166666666667</v>
      </c>
      <c r="I3" s="10">
        <f t="shared" ref="I3:I66" si="1">AVERAGE(C3,E3,G3)</f>
        <v>1.0793573166666668</v>
      </c>
    </row>
    <row r="4" spans="1:9" x14ac:dyDescent="0.25">
      <c r="A4" s="8">
        <v>36557</v>
      </c>
      <c r="B4" s="7">
        <v>315.274</v>
      </c>
      <c r="C4" s="7">
        <v>1.2460249999999999</v>
      </c>
      <c r="D4" s="7">
        <v>315.89</v>
      </c>
      <c r="E4" s="7">
        <v>1.022799</v>
      </c>
      <c r="F4" s="7">
        <v>315.14</v>
      </c>
      <c r="G4" s="7">
        <v>0.98041069999999997</v>
      </c>
      <c r="H4" s="9">
        <f t="shared" si="0"/>
        <v>315.43466666666666</v>
      </c>
      <c r="I4" s="10">
        <f t="shared" si="1"/>
        <v>1.0830782333333333</v>
      </c>
    </row>
    <row r="5" spans="1:9" x14ac:dyDescent="0.25">
      <c r="A5" s="8">
        <v>36586</v>
      </c>
      <c r="B5" s="7">
        <v>315.291</v>
      </c>
      <c r="C5" s="7">
        <v>1.2239230000000001</v>
      </c>
      <c r="D5" s="7">
        <v>315.95</v>
      </c>
      <c r="E5" s="7">
        <v>1.0276670000000001</v>
      </c>
      <c r="F5" s="7">
        <v>315.1875</v>
      </c>
      <c r="G5" s="7">
        <v>0.98366837500000004</v>
      </c>
      <c r="H5" s="9">
        <f t="shared" si="0"/>
        <v>315.47616666666664</v>
      </c>
      <c r="I5" s="10">
        <f t="shared" si="1"/>
        <v>1.0784194583333335</v>
      </c>
    </row>
    <row r="6" spans="1:9" x14ac:dyDescent="0.25">
      <c r="A6" s="8">
        <v>36617</v>
      </c>
      <c r="B6" s="7">
        <v>315.346</v>
      </c>
      <c r="C6" s="7">
        <v>1.1875770000000001</v>
      </c>
      <c r="D6" s="7">
        <v>315.95999999999998</v>
      </c>
      <c r="E6" s="7">
        <v>1.0266200000000001</v>
      </c>
      <c r="F6" s="7">
        <v>315.29199999999997</v>
      </c>
      <c r="G6" s="7">
        <v>0.97518189999999993</v>
      </c>
      <c r="H6" s="9">
        <f t="shared" si="0"/>
        <v>315.53266666666667</v>
      </c>
      <c r="I6" s="10">
        <f t="shared" si="1"/>
        <v>1.0631263000000002</v>
      </c>
    </row>
    <row r="7" spans="1:9" x14ac:dyDescent="0.25">
      <c r="A7" s="8">
        <v>36647</v>
      </c>
      <c r="B7" s="7">
        <v>315.33800000000002</v>
      </c>
      <c r="C7" s="7">
        <v>1.1413599999999999</v>
      </c>
      <c r="D7" s="7">
        <v>315.97000000000003</v>
      </c>
      <c r="E7" s="7">
        <v>1.0197080000000001</v>
      </c>
      <c r="F7" s="7">
        <v>315.40000000000003</v>
      </c>
      <c r="G7" s="7">
        <v>0.95486700000000002</v>
      </c>
      <c r="H7" s="9">
        <f t="shared" si="0"/>
        <v>315.56933333333336</v>
      </c>
      <c r="I7" s="10">
        <f t="shared" si="1"/>
        <v>1.038645</v>
      </c>
    </row>
    <row r="8" spans="1:9" x14ac:dyDescent="0.25">
      <c r="A8" s="8">
        <v>36678</v>
      </c>
      <c r="B8" s="7">
        <v>315.428</v>
      </c>
      <c r="C8" s="7">
        <v>1.084792</v>
      </c>
      <c r="D8" s="7">
        <v>316.05</v>
      </c>
      <c r="E8" s="7">
        <v>1.0044519999999999</v>
      </c>
      <c r="F8" s="7">
        <v>315.45249999999999</v>
      </c>
      <c r="G8" s="7">
        <v>0.92323840000000001</v>
      </c>
      <c r="H8" s="9">
        <f t="shared" si="0"/>
        <v>315.64350000000002</v>
      </c>
      <c r="I8" s="10">
        <f t="shared" si="1"/>
        <v>1.0041608</v>
      </c>
    </row>
    <row r="9" spans="1:9" x14ac:dyDescent="0.25">
      <c r="A9" s="8">
        <v>36708</v>
      </c>
      <c r="B9" s="7">
        <v>315.52999999999997</v>
      </c>
      <c r="C9" s="7">
        <v>1.024508</v>
      </c>
      <c r="D9" s="7">
        <v>316.12</v>
      </c>
      <c r="E9" s="7">
        <v>0.98418749999999999</v>
      </c>
      <c r="F9" s="7">
        <v>315.45</v>
      </c>
      <c r="G9" s="7">
        <v>0.88328697499999986</v>
      </c>
      <c r="H9" s="9">
        <f t="shared" si="0"/>
        <v>315.7</v>
      </c>
      <c r="I9" s="10">
        <f t="shared" si="1"/>
        <v>0.96399415833333324</v>
      </c>
    </row>
    <row r="10" spans="1:9" x14ac:dyDescent="0.25">
      <c r="A10" s="8">
        <v>36739</v>
      </c>
      <c r="B10" s="7">
        <v>315.63900000000001</v>
      </c>
      <c r="C10" s="7">
        <v>0.95990399999999998</v>
      </c>
      <c r="D10" s="7">
        <v>316.23</v>
      </c>
      <c r="E10" s="7">
        <v>0.95805030000000002</v>
      </c>
      <c r="F10" s="7">
        <v>315.45999999999998</v>
      </c>
      <c r="G10" s="7">
        <v>0.84273394999999995</v>
      </c>
      <c r="H10" s="9">
        <f t="shared" si="0"/>
        <v>315.7763333333333</v>
      </c>
      <c r="I10" s="10">
        <f t="shared" si="1"/>
        <v>0.92022941666666658</v>
      </c>
    </row>
    <row r="11" spans="1:9" x14ac:dyDescent="0.25">
      <c r="A11" s="8">
        <v>36770</v>
      </c>
      <c r="B11" s="7">
        <v>315.73099999999999</v>
      </c>
      <c r="C11" s="7">
        <v>0.89655720000000005</v>
      </c>
      <c r="D11" s="7">
        <v>316.3</v>
      </c>
      <c r="E11" s="7">
        <v>0.92256490000000002</v>
      </c>
      <c r="F11" s="7">
        <v>315.60599999999999</v>
      </c>
      <c r="G11" s="7">
        <v>0.79460812000000014</v>
      </c>
      <c r="H11" s="9">
        <f t="shared" si="0"/>
        <v>315.87899999999996</v>
      </c>
      <c r="I11" s="10">
        <f t="shared" si="1"/>
        <v>0.87124340666666666</v>
      </c>
    </row>
    <row r="12" spans="1:9" x14ac:dyDescent="0.25">
      <c r="A12" s="8">
        <v>36800</v>
      </c>
      <c r="B12" s="7">
        <v>315.92899999999997</v>
      </c>
      <c r="C12" s="7">
        <v>0.83959530000000004</v>
      </c>
      <c r="D12" s="7">
        <v>316.45</v>
      </c>
      <c r="E12" s="7">
        <v>0.88674520000000001</v>
      </c>
      <c r="F12" s="7">
        <v>315.8075</v>
      </c>
      <c r="G12" s="7">
        <v>0.74699510000000002</v>
      </c>
      <c r="H12" s="9">
        <f t="shared" si="0"/>
        <v>316.06216666666666</v>
      </c>
      <c r="I12" s="10">
        <f t="shared" si="1"/>
        <v>0.82444519999999999</v>
      </c>
    </row>
    <row r="13" spans="1:9" x14ac:dyDescent="0.25">
      <c r="A13" s="8">
        <v>36831</v>
      </c>
      <c r="B13" s="7">
        <v>316.05099999999999</v>
      </c>
      <c r="C13" s="7">
        <v>0.78791140000000004</v>
      </c>
      <c r="D13" s="7">
        <v>316.63</v>
      </c>
      <c r="E13" s="7">
        <v>0.84821670000000005</v>
      </c>
      <c r="F13" s="7">
        <v>315.91500000000002</v>
      </c>
      <c r="G13" s="7">
        <v>0.70759485000000011</v>
      </c>
      <c r="H13" s="9">
        <f t="shared" si="0"/>
        <v>316.19866666666667</v>
      </c>
      <c r="I13" s="10">
        <f t="shared" si="1"/>
        <v>0.78124098333333336</v>
      </c>
    </row>
    <row r="14" spans="1:9" x14ac:dyDescent="0.25">
      <c r="A14" s="8">
        <v>36861</v>
      </c>
      <c r="B14" s="7">
        <v>316.15499999999997</v>
      </c>
      <c r="C14" s="7">
        <v>0.74667380000000005</v>
      </c>
      <c r="D14" s="7">
        <v>316.75</v>
      </c>
      <c r="E14" s="7">
        <v>0.803315</v>
      </c>
      <c r="F14" s="7">
        <v>315.99</v>
      </c>
      <c r="G14" s="7">
        <v>0.66895163999999996</v>
      </c>
      <c r="H14" s="9">
        <f t="shared" si="0"/>
        <v>316.29833333333335</v>
      </c>
      <c r="I14" s="10">
        <f t="shared" si="1"/>
        <v>0.73964681333333326</v>
      </c>
    </row>
    <row r="15" spans="1:9" x14ac:dyDescent="0.25">
      <c r="A15" s="8">
        <v>36892</v>
      </c>
      <c r="B15" s="7">
        <v>316.24099999999999</v>
      </c>
      <c r="C15" s="7">
        <v>0.7141111</v>
      </c>
      <c r="D15" s="7">
        <v>316.83999999999997</v>
      </c>
      <c r="E15" s="7">
        <v>0.76350989999999996</v>
      </c>
      <c r="F15" s="7">
        <v>316.0625</v>
      </c>
      <c r="G15" s="7">
        <v>0.63749794999999998</v>
      </c>
      <c r="H15" s="9">
        <f t="shared" si="0"/>
        <v>316.38116666666662</v>
      </c>
      <c r="I15" s="10">
        <f t="shared" si="1"/>
        <v>0.70503965000000013</v>
      </c>
    </row>
    <row r="16" spans="1:9" x14ac:dyDescent="0.25">
      <c r="A16" s="8">
        <v>36923</v>
      </c>
      <c r="B16" s="7">
        <v>316.29300000000001</v>
      </c>
      <c r="C16" s="7">
        <v>0.69180810000000004</v>
      </c>
      <c r="D16" s="7">
        <v>316.86</v>
      </c>
      <c r="E16" s="7">
        <v>0.7251071</v>
      </c>
      <c r="F16" s="7">
        <v>316.024</v>
      </c>
      <c r="G16" s="7">
        <v>0.61459883999999998</v>
      </c>
      <c r="H16" s="9">
        <f t="shared" si="0"/>
        <v>316.39233333333334</v>
      </c>
      <c r="I16" s="10">
        <f t="shared" si="1"/>
        <v>0.67717134666666678</v>
      </c>
    </row>
    <row r="17" spans="1:9" x14ac:dyDescent="0.25">
      <c r="A17" s="8">
        <v>36951</v>
      </c>
      <c r="B17" s="7">
        <v>316.20699999999999</v>
      </c>
      <c r="C17" s="7">
        <v>0.67976939999999997</v>
      </c>
      <c r="D17" s="7">
        <v>316.87</v>
      </c>
      <c r="E17" s="7">
        <v>0.6849075</v>
      </c>
      <c r="F17" s="7">
        <v>315.8725</v>
      </c>
      <c r="G17" s="7">
        <v>0.59950385000000006</v>
      </c>
      <c r="H17" s="9">
        <f t="shared" si="0"/>
        <v>316.31649999999996</v>
      </c>
      <c r="I17" s="10">
        <f t="shared" si="1"/>
        <v>0.65472691666666671</v>
      </c>
    </row>
    <row r="18" spans="1:9" x14ac:dyDescent="0.25">
      <c r="A18" s="8">
        <v>36982</v>
      </c>
      <c r="B18" s="7">
        <v>316.10700000000003</v>
      </c>
      <c r="C18" s="7">
        <v>0.67380309999999999</v>
      </c>
      <c r="D18" s="7">
        <v>316.83</v>
      </c>
      <c r="E18" s="7">
        <v>0.65274710000000002</v>
      </c>
      <c r="F18" s="7">
        <v>315.79750000000001</v>
      </c>
      <c r="G18" s="7">
        <v>0.59212382499999994</v>
      </c>
      <c r="H18" s="9">
        <f t="shared" si="0"/>
        <v>316.24483333333336</v>
      </c>
      <c r="I18" s="10">
        <f t="shared" si="1"/>
        <v>0.63955800833333332</v>
      </c>
    </row>
    <row r="19" spans="1:9" x14ac:dyDescent="0.25">
      <c r="A19" s="8">
        <v>37012</v>
      </c>
      <c r="B19" s="7">
        <v>316.01900000000001</v>
      </c>
      <c r="C19" s="7">
        <v>0.67324470000000003</v>
      </c>
      <c r="D19" s="7">
        <v>316.77999999999997</v>
      </c>
      <c r="E19" s="7">
        <v>0.6245252</v>
      </c>
      <c r="F19" s="7">
        <v>315.88600000000002</v>
      </c>
      <c r="G19" s="7">
        <v>0.58884354000000005</v>
      </c>
      <c r="H19" s="9">
        <f t="shared" si="0"/>
        <v>316.2283333333333</v>
      </c>
      <c r="I19" s="10">
        <f t="shared" si="1"/>
        <v>0.62887114666666666</v>
      </c>
    </row>
    <row r="20" spans="1:9" x14ac:dyDescent="0.25">
      <c r="A20" s="8">
        <v>37043</v>
      </c>
      <c r="B20" s="7">
        <v>316.077</v>
      </c>
      <c r="C20" s="7">
        <v>0.6754831</v>
      </c>
      <c r="D20" s="7">
        <v>316.81</v>
      </c>
      <c r="E20" s="7">
        <v>0.59783189999999997</v>
      </c>
      <c r="F20" s="7">
        <v>315.97500000000002</v>
      </c>
      <c r="G20" s="7">
        <v>0.58846527500000001</v>
      </c>
      <c r="H20" s="9">
        <f t="shared" si="0"/>
        <v>316.28733333333332</v>
      </c>
      <c r="I20" s="10">
        <f t="shared" si="1"/>
        <v>0.62059342500000003</v>
      </c>
    </row>
    <row r="21" spans="1:9" x14ac:dyDescent="0.25">
      <c r="A21" s="8">
        <v>37073</v>
      </c>
      <c r="B21" s="7">
        <v>316.19</v>
      </c>
      <c r="C21" s="7">
        <v>0.67781899999999995</v>
      </c>
      <c r="D21" s="7">
        <v>316.83999999999997</v>
      </c>
      <c r="E21" s="7">
        <v>0.57860769999999995</v>
      </c>
      <c r="F21" s="7">
        <v>316.005</v>
      </c>
      <c r="G21" s="7">
        <v>0.58867255000000007</v>
      </c>
      <c r="H21" s="9">
        <f t="shared" si="0"/>
        <v>316.34499999999997</v>
      </c>
      <c r="I21" s="10">
        <f t="shared" si="1"/>
        <v>0.6150330833333334</v>
      </c>
    </row>
    <row r="22" spans="1:9" x14ac:dyDescent="0.25">
      <c r="A22" s="8">
        <v>37104</v>
      </c>
      <c r="B22" s="7">
        <v>316.298</v>
      </c>
      <c r="C22" s="7">
        <v>0.6780235</v>
      </c>
      <c r="D22" s="7">
        <v>316.92</v>
      </c>
      <c r="E22" s="7">
        <v>0.56348770000000004</v>
      </c>
      <c r="F22" s="7">
        <v>316.10600000000005</v>
      </c>
      <c r="G22" s="7">
        <v>0.58720417999999996</v>
      </c>
      <c r="H22" s="9">
        <f t="shared" si="0"/>
        <v>316.44133333333338</v>
      </c>
      <c r="I22" s="10">
        <f t="shared" si="1"/>
        <v>0.60957179333333344</v>
      </c>
    </row>
    <row r="23" spans="1:9" x14ac:dyDescent="0.25">
      <c r="A23" s="8">
        <v>37135</v>
      </c>
      <c r="B23" s="7">
        <v>316.37900000000002</v>
      </c>
      <c r="C23" s="7">
        <v>0.67407669999999997</v>
      </c>
      <c r="D23" s="7">
        <v>316.97000000000003</v>
      </c>
      <c r="E23" s="7">
        <v>0.55097059999999998</v>
      </c>
      <c r="F23" s="7">
        <v>316.25749999999999</v>
      </c>
      <c r="G23" s="7">
        <v>0.58222042500000004</v>
      </c>
      <c r="H23" s="9">
        <f t="shared" si="0"/>
        <v>316.53550000000001</v>
      </c>
      <c r="I23" s="10">
        <f t="shared" si="1"/>
        <v>0.60242257499999996</v>
      </c>
    </row>
    <row r="24" spans="1:9" x14ac:dyDescent="0.25">
      <c r="A24" s="8">
        <v>37165</v>
      </c>
      <c r="B24" s="7">
        <v>316.55</v>
      </c>
      <c r="C24" s="7">
        <v>0.66523259999999995</v>
      </c>
      <c r="D24" s="7">
        <v>317.08999999999997</v>
      </c>
      <c r="E24" s="7">
        <v>0.54344099999999995</v>
      </c>
      <c r="F24" s="7">
        <v>316.36500000000001</v>
      </c>
      <c r="G24" s="7">
        <v>0.57356352499999996</v>
      </c>
      <c r="H24" s="9">
        <f t="shared" si="0"/>
        <v>316.66833333333335</v>
      </c>
      <c r="I24" s="10">
        <f t="shared" si="1"/>
        <v>0.5940790416666667</v>
      </c>
    </row>
    <row r="25" spans="1:9" x14ac:dyDescent="0.25">
      <c r="A25" s="8">
        <v>37196</v>
      </c>
      <c r="B25" s="7">
        <v>316.74900000000002</v>
      </c>
      <c r="C25" s="7">
        <v>0.65055830000000003</v>
      </c>
      <c r="D25" s="7">
        <v>317.25</v>
      </c>
      <c r="E25" s="7">
        <v>0.53889399999999998</v>
      </c>
      <c r="F25" s="7">
        <v>316.49399999999997</v>
      </c>
      <c r="G25" s="7">
        <v>0.55856162000000009</v>
      </c>
      <c r="H25" s="9">
        <f t="shared" si="0"/>
        <v>316.83099999999996</v>
      </c>
      <c r="I25" s="10">
        <f t="shared" si="1"/>
        <v>0.58267130666666678</v>
      </c>
    </row>
    <row r="26" spans="1:9" x14ac:dyDescent="0.25">
      <c r="A26" s="8">
        <v>37226</v>
      </c>
      <c r="B26" s="7">
        <v>316.90300000000002</v>
      </c>
      <c r="C26" s="7">
        <v>0.63152830000000004</v>
      </c>
      <c r="D26" s="7">
        <v>317.35000000000002</v>
      </c>
      <c r="E26" s="7">
        <v>0.53704540000000001</v>
      </c>
      <c r="F26" s="7">
        <v>316.6275</v>
      </c>
      <c r="G26" s="7">
        <v>0.53864730000000005</v>
      </c>
      <c r="H26" s="9">
        <f t="shared" si="0"/>
        <v>316.96016666666668</v>
      </c>
      <c r="I26" s="10">
        <f t="shared" si="1"/>
        <v>0.5690736666666667</v>
      </c>
    </row>
    <row r="27" spans="1:9" x14ac:dyDescent="0.25">
      <c r="A27" s="8">
        <v>37257</v>
      </c>
      <c r="B27" s="7">
        <v>316.935</v>
      </c>
      <c r="C27" s="7">
        <v>0.60825589999999996</v>
      </c>
      <c r="D27" s="7">
        <v>317.43</v>
      </c>
      <c r="E27" s="7">
        <v>0.53805599999999998</v>
      </c>
      <c r="F27" s="7">
        <v>316.685</v>
      </c>
      <c r="G27" s="7">
        <v>0.51759887500000001</v>
      </c>
      <c r="H27" s="9">
        <f t="shared" si="0"/>
        <v>317.01666666666665</v>
      </c>
      <c r="I27" s="10">
        <f t="shared" si="1"/>
        <v>0.55463692499999995</v>
      </c>
    </row>
    <row r="28" spans="1:9" x14ac:dyDescent="0.25">
      <c r="A28" s="8">
        <v>37288</v>
      </c>
      <c r="B28" s="7">
        <v>316.96899999999999</v>
      </c>
      <c r="C28" s="7">
        <v>0.58333440000000003</v>
      </c>
      <c r="D28" s="7">
        <v>317.45999999999998</v>
      </c>
      <c r="E28" s="7">
        <v>0.54146119999999998</v>
      </c>
      <c r="F28" s="7">
        <v>316.69400000000002</v>
      </c>
      <c r="G28" s="7">
        <v>0.49211470000000002</v>
      </c>
      <c r="H28" s="9">
        <f t="shared" si="0"/>
        <v>317.041</v>
      </c>
      <c r="I28" s="10">
        <f t="shared" si="1"/>
        <v>0.53897010000000012</v>
      </c>
    </row>
    <row r="29" spans="1:9" x14ac:dyDescent="0.25">
      <c r="A29" s="8">
        <v>37316</v>
      </c>
      <c r="B29" s="7">
        <v>316.93299999999999</v>
      </c>
      <c r="C29" s="7">
        <v>0.56142409999999998</v>
      </c>
      <c r="D29" s="7">
        <v>317.47000000000003</v>
      </c>
      <c r="E29" s="7">
        <v>0.54827519999999996</v>
      </c>
      <c r="F29" s="7">
        <v>316.58749999999998</v>
      </c>
      <c r="G29" s="7">
        <v>0.46721897499999998</v>
      </c>
      <c r="H29" s="9">
        <f t="shared" si="0"/>
        <v>316.99683333333331</v>
      </c>
      <c r="I29" s="10">
        <f t="shared" si="1"/>
        <v>0.52563942499999994</v>
      </c>
    </row>
    <row r="30" spans="1:9" x14ac:dyDescent="0.25">
      <c r="A30" s="8">
        <v>37347</v>
      </c>
      <c r="B30" s="7">
        <v>316.90100000000001</v>
      </c>
      <c r="C30" s="7">
        <v>0.54028690000000001</v>
      </c>
      <c r="D30" s="7">
        <v>317.43</v>
      </c>
      <c r="E30" s="7">
        <v>0.55710959999999998</v>
      </c>
      <c r="F30" s="7">
        <v>316.52</v>
      </c>
      <c r="G30" s="7">
        <v>0.44798294999999999</v>
      </c>
      <c r="H30" s="9">
        <f t="shared" si="0"/>
        <v>316.95033333333333</v>
      </c>
      <c r="I30" s="10">
        <f t="shared" si="1"/>
        <v>0.51512648333333333</v>
      </c>
    </row>
    <row r="31" spans="1:9" x14ac:dyDescent="0.25">
      <c r="A31" s="8">
        <v>37377</v>
      </c>
      <c r="B31" s="7">
        <v>316.81</v>
      </c>
      <c r="C31" s="7">
        <v>0.52518500000000001</v>
      </c>
      <c r="D31" s="7">
        <v>317.38</v>
      </c>
      <c r="E31" s="7">
        <v>0.56870310000000002</v>
      </c>
      <c r="F31" s="7">
        <v>316.59400000000005</v>
      </c>
      <c r="G31" s="7">
        <v>0.43241622000000002</v>
      </c>
      <c r="H31" s="9">
        <f t="shared" si="0"/>
        <v>316.92800000000005</v>
      </c>
      <c r="I31" s="10">
        <f t="shared" si="1"/>
        <v>0.50876810666666661</v>
      </c>
    </row>
    <row r="32" spans="1:9" x14ac:dyDescent="0.25">
      <c r="A32" s="8">
        <v>37408</v>
      </c>
      <c r="B32" s="7">
        <v>316.86799999999999</v>
      </c>
      <c r="C32" s="7">
        <v>0.51716130000000005</v>
      </c>
      <c r="D32" s="7">
        <v>317.41000000000003</v>
      </c>
      <c r="E32" s="7">
        <v>0.58525459999999996</v>
      </c>
      <c r="F32" s="7">
        <v>316.61500000000001</v>
      </c>
      <c r="G32" s="7">
        <v>0.42531854999999996</v>
      </c>
      <c r="H32" s="9">
        <f t="shared" si="0"/>
        <v>316.96433333333334</v>
      </c>
      <c r="I32" s="10">
        <f t="shared" si="1"/>
        <v>0.50924481666666666</v>
      </c>
    </row>
    <row r="33" spans="1:9" x14ac:dyDescent="0.25">
      <c r="A33" s="8">
        <v>37438</v>
      </c>
      <c r="B33" s="7">
        <v>316.92599999999999</v>
      </c>
      <c r="C33" s="7">
        <v>0.51806039999999998</v>
      </c>
      <c r="D33" s="7">
        <v>317.43</v>
      </c>
      <c r="E33" s="7">
        <v>0.60314210000000001</v>
      </c>
      <c r="F33" s="7">
        <v>316.55</v>
      </c>
      <c r="G33" s="7">
        <v>0.42817632499999997</v>
      </c>
      <c r="H33" s="9">
        <f t="shared" si="0"/>
        <v>316.96866666666665</v>
      </c>
      <c r="I33" s="10">
        <f t="shared" si="1"/>
        <v>0.51645960833333326</v>
      </c>
    </row>
    <row r="34" spans="1:9" x14ac:dyDescent="0.25">
      <c r="A34" s="8">
        <v>37469</v>
      </c>
      <c r="B34" s="7">
        <v>316.97300000000001</v>
      </c>
      <c r="C34" s="7">
        <v>0.52854559999999995</v>
      </c>
      <c r="D34" s="7">
        <v>317.52</v>
      </c>
      <c r="E34" s="7">
        <v>0.62393880000000002</v>
      </c>
      <c r="F34" s="7">
        <v>316.59199999999998</v>
      </c>
      <c r="G34" s="7">
        <v>0.44285194</v>
      </c>
      <c r="H34" s="9">
        <f t="shared" si="0"/>
        <v>317.02833333333331</v>
      </c>
      <c r="I34" s="10">
        <f t="shared" si="1"/>
        <v>0.53177878000000001</v>
      </c>
    </row>
    <row r="35" spans="1:9" x14ac:dyDescent="0.25">
      <c r="A35" s="8">
        <v>37500</v>
      </c>
      <c r="B35" s="7">
        <v>316.971</v>
      </c>
      <c r="C35" s="7">
        <v>0.54847869999999999</v>
      </c>
      <c r="D35" s="7">
        <v>317.57</v>
      </c>
      <c r="E35" s="7">
        <v>0.65042060000000002</v>
      </c>
      <c r="F35" s="7">
        <v>316.72750000000002</v>
      </c>
      <c r="G35" s="7">
        <v>0.46913539999999998</v>
      </c>
      <c r="H35" s="9">
        <f t="shared" si="0"/>
        <v>317.08949999999999</v>
      </c>
      <c r="I35" s="10">
        <f t="shared" si="1"/>
        <v>0.55601156666666662</v>
      </c>
    </row>
    <row r="36" spans="1:9" x14ac:dyDescent="0.25">
      <c r="A36" s="8">
        <v>37530</v>
      </c>
      <c r="B36" s="7">
        <v>317.08199999999999</v>
      </c>
      <c r="C36" s="7">
        <v>0.57561099999999998</v>
      </c>
      <c r="D36" s="7">
        <v>317.68</v>
      </c>
      <c r="E36" s="7">
        <v>0.67615820000000004</v>
      </c>
      <c r="F36" s="7">
        <v>316.78249999999997</v>
      </c>
      <c r="G36" s="7">
        <v>0.50210642500000002</v>
      </c>
      <c r="H36" s="9">
        <f t="shared" si="0"/>
        <v>317.18149999999997</v>
      </c>
      <c r="I36" s="10">
        <f t="shared" si="1"/>
        <v>0.58462520833333331</v>
      </c>
    </row>
    <row r="37" spans="1:9" x14ac:dyDescent="0.25">
      <c r="A37" s="8">
        <v>37561</v>
      </c>
      <c r="B37" s="7">
        <v>317.20400000000001</v>
      </c>
      <c r="C37" s="7">
        <v>0.60986560000000001</v>
      </c>
      <c r="D37" s="7">
        <v>317.81</v>
      </c>
      <c r="E37" s="7">
        <v>0.70318970000000003</v>
      </c>
      <c r="F37" s="7">
        <v>316.81399999999996</v>
      </c>
      <c r="G37" s="7">
        <v>0.54814905999999985</v>
      </c>
      <c r="H37" s="9">
        <f t="shared" si="0"/>
        <v>317.27600000000001</v>
      </c>
      <c r="I37" s="10">
        <f t="shared" si="1"/>
        <v>0.6204014533333333</v>
      </c>
    </row>
    <row r="38" spans="1:9" x14ac:dyDescent="0.25">
      <c r="A38" s="8">
        <v>37591</v>
      </c>
      <c r="B38" s="7">
        <v>317.26</v>
      </c>
      <c r="C38" s="7">
        <v>0.64653470000000002</v>
      </c>
      <c r="D38" s="7">
        <v>317.89</v>
      </c>
      <c r="E38" s="7">
        <v>0.73393240000000004</v>
      </c>
      <c r="F38" s="7">
        <v>316.89</v>
      </c>
      <c r="G38" s="7">
        <v>0.6005239</v>
      </c>
      <c r="H38" s="9">
        <f t="shared" si="0"/>
        <v>317.34666666666664</v>
      </c>
      <c r="I38" s="10">
        <f t="shared" si="1"/>
        <v>0.66033033333333335</v>
      </c>
    </row>
    <row r="39" spans="1:9" x14ac:dyDescent="0.25">
      <c r="A39" s="8">
        <v>37622</v>
      </c>
      <c r="B39" s="7">
        <v>317.25400000000002</v>
      </c>
      <c r="C39" s="7">
        <v>0.68512629999999997</v>
      </c>
      <c r="D39" s="7">
        <v>317.99</v>
      </c>
      <c r="E39" s="7">
        <v>0.76034049999999997</v>
      </c>
      <c r="F39" s="7">
        <v>316.97000000000003</v>
      </c>
      <c r="G39" s="7">
        <v>0.64985150000000003</v>
      </c>
      <c r="H39" s="9">
        <f t="shared" si="0"/>
        <v>317.40466666666669</v>
      </c>
      <c r="I39" s="10">
        <f t="shared" si="1"/>
        <v>0.69843943333333325</v>
      </c>
    </row>
    <row r="40" spans="1:9" x14ac:dyDescent="0.25">
      <c r="A40" s="8">
        <v>37653</v>
      </c>
      <c r="B40" s="7">
        <v>317.28800000000001</v>
      </c>
      <c r="C40" s="7">
        <v>0.72131250000000002</v>
      </c>
      <c r="D40" s="7">
        <v>318.05</v>
      </c>
      <c r="E40" s="7">
        <v>0.78460870000000005</v>
      </c>
      <c r="F40" s="7">
        <v>317.09399999999999</v>
      </c>
      <c r="G40" s="7">
        <v>0.70465146000000001</v>
      </c>
      <c r="H40" s="9">
        <f t="shared" si="0"/>
        <v>317.47733333333332</v>
      </c>
      <c r="I40" s="10">
        <f t="shared" si="1"/>
        <v>0.73685755333333336</v>
      </c>
    </row>
    <row r="41" spans="1:9" x14ac:dyDescent="0.25">
      <c r="A41" s="8">
        <v>37681</v>
      </c>
      <c r="B41" s="7">
        <v>317.39600000000002</v>
      </c>
      <c r="C41" s="7">
        <v>0.74945220000000001</v>
      </c>
      <c r="D41" s="7">
        <v>318.10000000000002</v>
      </c>
      <c r="E41" s="7">
        <v>0.80784370000000005</v>
      </c>
      <c r="F41" s="7">
        <v>317.22500000000002</v>
      </c>
      <c r="G41" s="7">
        <v>0.75508567500000001</v>
      </c>
      <c r="H41" s="9">
        <f t="shared" si="0"/>
        <v>317.57366666666672</v>
      </c>
      <c r="I41" s="10">
        <f t="shared" si="1"/>
        <v>0.77079385833333347</v>
      </c>
    </row>
    <row r="42" spans="1:9" x14ac:dyDescent="0.25">
      <c r="A42" s="8">
        <v>37712</v>
      </c>
      <c r="B42" s="7">
        <v>317.52199999999999</v>
      </c>
      <c r="C42" s="7">
        <v>0.77319459999999995</v>
      </c>
      <c r="D42" s="7">
        <v>318.08</v>
      </c>
      <c r="E42" s="7">
        <v>0.82364340000000003</v>
      </c>
      <c r="F42" s="7">
        <v>317.20750000000004</v>
      </c>
      <c r="G42" s="7">
        <v>0.79297860000000009</v>
      </c>
      <c r="H42" s="9">
        <f t="shared" si="0"/>
        <v>317.60316666666671</v>
      </c>
      <c r="I42" s="10">
        <f t="shared" si="1"/>
        <v>0.79660553333333339</v>
      </c>
    </row>
    <row r="43" spans="1:9" x14ac:dyDescent="0.25">
      <c r="A43" s="8">
        <v>37742</v>
      </c>
      <c r="B43" s="7">
        <v>317.50700000000001</v>
      </c>
      <c r="C43" s="7">
        <v>0.78697220000000001</v>
      </c>
      <c r="D43" s="7">
        <v>318.07</v>
      </c>
      <c r="E43" s="7">
        <v>0.83391530000000003</v>
      </c>
      <c r="F43" s="7">
        <v>317.13400000000001</v>
      </c>
      <c r="G43" s="7">
        <v>0.82474400000000014</v>
      </c>
      <c r="H43" s="9">
        <f t="shared" si="0"/>
        <v>317.57033333333334</v>
      </c>
      <c r="I43" s="10">
        <f t="shared" si="1"/>
        <v>0.81521050000000006</v>
      </c>
    </row>
    <row r="44" spans="1:9" x14ac:dyDescent="0.25">
      <c r="A44" s="8">
        <v>37773</v>
      </c>
      <c r="B44" s="7">
        <v>317.541</v>
      </c>
      <c r="C44" s="7">
        <v>0.79057500000000003</v>
      </c>
      <c r="D44" s="7">
        <v>318.13</v>
      </c>
      <c r="E44" s="7">
        <v>0.83806499999999995</v>
      </c>
      <c r="F44" s="7">
        <v>317.19</v>
      </c>
      <c r="G44" s="7">
        <v>0.84355387500000001</v>
      </c>
      <c r="H44" s="9">
        <f t="shared" si="0"/>
        <v>317.62033333333335</v>
      </c>
      <c r="I44" s="10">
        <f t="shared" si="1"/>
        <v>0.824064625</v>
      </c>
    </row>
    <row r="45" spans="1:9" x14ac:dyDescent="0.25">
      <c r="A45" s="8">
        <v>37803</v>
      </c>
      <c r="B45" s="7">
        <v>317.60599999999999</v>
      </c>
      <c r="C45" s="7">
        <v>0.78350399999999998</v>
      </c>
      <c r="D45" s="7">
        <v>318.18</v>
      </c>
      <c r="E45" s="7">
        <v>0.83485149999999997</v>
      </c>
      <c r="F45" s="7">
        <v>317.21250000000003</v>
      </c>
      <c r="G45" s="7">
        <v>0.84774927499999997</v>
      </c>
      <c r="H45" s="9">
        <f t="shared" si="0"/>
        <v>317.6661666666667</v>
      </c>
      <c r="I45" s="10">
        <f t="shared" si="1"/>
        <v>0.82203492499999997</v>
      </c>
    </row>
    <row r="46" spans="1:9" x14ac:dyDescent="0.25">
      <c r="A46" s="8">
        <v>37834</v>
      </c>
      <c r="B46" s="7">
        <v>317.67</v>
      </c>
      <c r="C46" s="7">
        <v>0.76586609999999999</v>
      </c>
      <c r="D46" s="7">
        <v>318.27999999999997</v>
      </c>
      <c r="E46" s="7">
        <v>0.82525899999999996</v>
      </c>
      <c r="F46" s="7">
        <v>317.19200000000001</v>
      </c>
      <c r="G46" s="7">
        <v>0.83834521999999989</v>
      </c>
      <c r="H46" s="9">
        <f t="shared" si="0"/>
        <v>317.714</v>
      </c>
      <c r="I46" s="10">
        <f t="shared" si="1"/>
        <v>0.80982344000000006</v>
      </c>
    </row>
    <row r="47" spans="1:9" x14ac:dyDescent="0.25">
      <c r="A47" s="8">
        <v>37865</v>
      </c>
      <c r="B47" s="7">
        <v>317.75099999999998</v>
      </c>
      <c r="C47" s="7">
        <v>0.73914789999999997</v>
      </c>
      <c r="D47" s="7">
        <v>318.35000000000002</v>
      </c>
      <c r="E47" s="7">
        <v>0.80750480000000002</v>
      </c>
      <c r="F47" s="7">
        <v>317.28750000000002</v>
      </c>
      <c r="G47" s="7">
        <v>0.8159065499999999</v>
      </c>
      <c r="H47" s="9">
        <f t="shared" si="0"/>
        <v>317.79616666666669</v>
      </c>
      <c r="I47" s="10">
        <f t="shared" si="1"/>
        <v>0.78751974999999996</v>
      </c>
    </row>
    <row r="48" spans="1:9" x14ac:dyDescent="0.25">
      <c r="A48" s="8">
        <v>37895</v>
      </c>
      <c r="B48" s="7">
        <v>317.91800000000001</v>
      </c>
      <c r="C48" s="7">
        <v>0.70662590000000003</v>
      </c>
      <c r="D48" s="7">
        <v>318.48</v>
      </c>
      <c r="E48" s="7">
        <v>0.78654400000000002</v>
      </c>
      <c r="F48" s="7">
        <v>317.46499999999997</v>
      </c>
      <c r="G48" s="7">
        <v>0.78622765000000006</v>
      </c>
      <c r="H48" s="9">
        <f t="shared" si="0"/>
        <v>317.95433333333335</v>
      </c>
      <c r="I48" s="10">
        <f t="shared" si="1"/>
        <v>0.75979918333333341</v>
      </c>
    </row>
    <row r="49" spans="1:9" x14ac:dyDescent="0.25">
      <c r="A49" s="8">
        <v>37926</v>
      </c>
      <c r="B49" s="7">
        <v>318.06799999999998</v>
      </c>
      <c r="C49" s="7">
        <v>0.66867270000000001</v>
      </c>
      <c r="D49" s="7">
        <v>318.64</v>
      </c>
      <c r="E49" s="7">
        <v>0.76202610000000004</v>
      </c>
      <c r="F49" s="7">
        <v>317.71600000000001</v>
      </c>
      <c r="G49" s="7">
        <v>0.7450215</v>
      </c>
      <c r="H49" s="9">
        <f t="shared" si="0"/>
        <v>318.14133333333331</v>
      </c>
      <c r="I49" s="10">
        <f t="shared" si="1"/>
        <v>0.72524010000000005</v>
      </c>
    </row>
    <row r="50" spans="1:9" x14ac:dyDescent="0.25">
      <c r="A50" s="8">
        <v>37956</v>
      </c>
      <c r="B50" s="7">
        <v>318.154</v>
      </c>
      <c r="C50" s="7">
        <v>0.63043819999999995</v>
      </c>
      <c r="D50" s="7">
        <v>318.75</v>
      </c>
      <c r="E50" s="7">
        <v>0.73207849999999997</v>
      </c>
      <c r="F50" s="7">
        <v>317.97500000000002</v>
      </c>
      <c r="G50" s="7">
        <v>0.699593825</v>
      </c>
      <c r="H50" s="9">
        <f t="shared" si="0"/>
        <v>318.29300000000001</v>
      </c>
      <c r="I50" s="10">
        <f t="shared" si="1"/>
        <v>0.68737017499999997</v>
      </c>
    </row>
    <row r="51" spans="1:9" x14ac:dyDescent="0.25">
      <c r="A51" s="8">
        <v>37987</v>
      </c>
      <c r="B51" s="7">
        <v>318.18799999999999</v>
      </c>
      <c r="C51" s="7">
        <v>0.59226730000000005</v>
      </c>
      <c r="D51" s="7">
        <v>318.83999999999997</v>
      </c>
      <c r="E51" s="7">
        <v>0.70519699999999996</v>
      </c>
      <c r="F51" s="7">
        <v>318.02750000000003</v>
      </c>
      <c r="G51" s="7">
        <v>0.65898539999999994</v>
      </c>
      <c r="H51" s="9">
        <f t="shared" si="0"/>
        <v>318.35183333333333</v>
      </c>
      <c r="I51" s="10">
        <f t="shared" si="1"/>
        <v>0.65214990000000006</v>
      </c>
    </row>
    <row r="52" spans="1:9" x14ac:dyDescent="0.25">
      <c r="A52" s="8">
        <v>38018</v>
      </c>
      <c r="B52" s="7">
        <v>318.15800000000002</v>
      </c>
      <c r="C52" s="7">
        <v>0.5582203</v>
      </c>
      <c r="D52" s="7">
        <v>318.88</v>
      </c>
      <c r="E52" s="7">
        <v>0.67984940000000005</v>
      </c>
      <c r="F52" s="7">
        <v>317.89999999999998</v>
      </c>
      <c r="G52" s="7">
        <v>0.61724037999999992</v>
      </c>
      <c r="H52" s="9">
        <f t="shared" si="0"/>
        <v>318.31266666666664</v>
      </c>
      <c r="I52" s="10">
        <f t="shared" si="1"/>
        <v>0.61843669333333329</v>
      </c>
    </row>
    <row r="53" spans="1:9" x14ac:dyDescent="0.25">
      <c r="A53" s="8">
        <v>38047</v>
      </c>
      <c r="B53" s="7">
        <v>318.14800000000002</v>
      </c>
      <c r="C53" s="7">
        <v>0.53216319999999995</v>
      </c>
      <c r="D53" s="7">
        <v>318.91000000000003</v>
      </c>
      <c r="E53" s="7">
        <v>0.65513449999999995</v>
      </c>
      <c r="F53" s="7">
        <v>317.84249999999997</v>
      </c>
      <c r="G53" s="7">
        <v>0.58297272500000008</v>
      </c>
      <c r="H53" s="9">
        <f t="shared" si="0"/>
        <v>318.30016666666666</v>
      </c>
      <c r="I53" s="10">
        <f t="shared" si="1"/>
        <v>0.59009014166666662</v>
      </c>
    </row>
    <row r="54" spans="1:9" x14ac:dyDescent="0.25">
      <c r="A54" s="8">
        <v>38078</v>
      </c>
      <c r="B54" s="7">
        <v>318.084</v>
      </c>
      <c r="C54" s="7">
        <v>0.51241829999999999</v>
      </c>
      <c r="D54" s="7">
        <v>318.87</v>
      </c>
      <c r="E54" s="7">
        <v>0.63809870000000002</v>
      </c>
      <c r="F54" s="7">
        <v>317.88</v>
      </c>
      <c r="G54" s="7">
        <v>0.56189537499999997</v>
      </c>
      <c r="H54" s="9">
        <f t="shared" si="0"/>
        <v>318.27799999999996</v>
      </c>
      <c r="I54" s="10">
        <f t="shared" si="1"/>
        <v>0.570804125</v>
      </c>
    </row>
    <row r="55" spans="1:9" x14ac:dyDescent="0.25">
      <c r="A55" s="8">
        <v>38108</v>
      </c>
      <c r="B55" s="7">
        <v>318.04500000000002</v>
      </c>
      <c r="C55" s="7">
        <v>0.50252479999999999</v>
      </c>
      <c r="D55" s="7">
        <v>318.83</v>
      </c>
      <c r="E55" s="7">
        <v>0.62676659999999995</v>
      </c>
      <c r="F55" s="7">
        <v>317.88800000000003</v>
      </c>
      <c r="G55" s="7">
        <v>0.55110901999999995</v>
      </c>
      <c r="H55" s="9">
        <f t="shared" si="0"/>
        <v>318.25433333333336</v>
      </c>
      <c r="I55" s="10">
        <f t="shared" si="1"/>
        <v>0.5601334733333333</v>
      </c>
    </row>
    <row r="56" spans="1:9" x14ac:dyDescent="0.25">
      <c r="A56" s="8">
        <v>38139</v>
      </c>
      <c r="B56" s="7">
        <v>318.03100000000001</v>
      </c>
      <c r="C56" s="7">
        <v>0.50257169999999995</v>
      </c>
      <c r="D56" s="7">
        <v>318.87</v>
      </c>
      <c r="E56" s="7">
        <v>0.62171080000000001</v>
      </c>
      <c r="F56" s="7">
        <v>317.84749999999997</v>
      </c>
      <c r="G56" s="7">
        <v>0.55451267500000001</v>
      </c>
      <c r="H56" s="9">
        <f t="shared" si="0"/>
        <v>318.24950000000001</v>
      </c>
      <c r="I56" s="10">
        <f t="shared" si="1"/>
        <v>0.55959839166666669</v>
      </c>
    </row>
    <row r="57" spans="1:9" x14ac:dyDescent="0.25">
      <c r="A57" s="8">
        <v>38169</v>
      </c>
      <c r="B57" s="7">
        <v>318.09100000000001</v>
      </c>
      <c r="C57" s="7">
        <v>0.51270649999999995</v>
      </c>
      <c r="D57" s="7">
        <v>318.89</v>
      </c>
      <c r="E57" s="7">
        <v>0.62422290000000002</v>
      </c>
      <c r="F57" s="7">
        <v>317.85500000000002</v>
      </c>
      <c r="G57" s="7">
        <v>0.5703551</v>
      </c>
      <c r="H57" s="9">
        <f t="shared" si="0"/>
        <v>318.27866666666665</v>
      </c>
      <c r="I57" s="10">
        <f t="shared" si="1"/>
        <v>0.56909483333333333</v>
      </c>
    </row>
    <row r="58" spans="1:9" x14ac:dyDescent="0.25">
      <c r="A58" s="8">
        <v>38200</v>
      </c>
      <c r="B58" s="7">
        <v>318.15600000000001</v>
      </c>
      <c r="C58" s="7">
        <v>0.53329380000000004</v>
      </c>
      <c r="D58" s="7">
        <v>318.97000000000003</v>
      </c>
      <c r="E58" s="7">
        <v>0.63304879999999997</v>
      </c>
      <c r="F58" s="7">
        <v>317.96799999999996</v>
      </c>
      <c r="G58" s="7">
        <v>0.60168463999999999</v>
      </c>
      <c r="H58" s="9">
        <f t="shared" si="0"/>
        <v>318.36466666666666</v>
      </c>
      <c r="I58" s="10">
        <f t="shared" si="1"/>
        <v>0.58934241333333337</v>
      </c>
    </row>
    <row r="59" spans="1:9" x14ac:dyDescent="0.25">
      <c r="A59" s="8">
        <v>38231</v>
      </c>
      <c r="B59" s="7">
        <v>318.202</v>
      </c>
      <c r="C59" s="7">
        <v>0.5632452</v>
      </c>
      <c r="D59" s="7">
        <v>319.01</v>
      </c>
      <c r="E59" s="7">
        <v>0.64961869999999999</v>
      </c>
      <c r="F59" s="7">
        <v>318.10750000000002</v>
      </c>
      <c r="G59" s="7">
        <v>0.64467244999999995</v>
      </c>
      <c r="H59" s="9">
        <f t="shared" si="0"/>
        <v>318.43983333333335</v>
      </c>
      <c r="I59" s="10">
        <f t="shared" si="1"/>
        <v>0.6191787833333332</v>
      </c>
    </row>
    <row r="60" spans="1:9" x14ac:dyDescent="0.25">
      <c r="A60" s="8">
        <v>38261</v>
      </c>
      <c r="B60" s="7">
        <v>318.39499999999998</v>
      </c>
      <c r="C60" s="7">
        <v>0.59993909999999995</v>
      </c>
      <c r="D60" s="7">
        <v>319.12</v>
      </c>
      <c r="E60" s="7">
        <v>0.66903230000000002</v>
      </c>
      <c r="F60" s="7">
        <v>318.15750000000003</v>
      </c>
      <c r="G60" s="7">
        <v>0.6908847749999999</v>
      </c>
      <c r="H60" s="9">
        <f t="shared" si="0"/>
        <v>318.5575</v>
      </c>
      <c r="I60" s="10">
        <f t="shared" si="1"/>
        <v>0.65328539166666655</v>
      </c>
    </row>
    <row r="61" spans="1:9" x14ac:dyDescent="0.25">
      <c r="A61" s="8">
        <v>38292</v>
      </c>
      <c r="B61" s="7">
        <v>318.608</v>
      </c>
      <c r="C61" s="7">
        <v>0.64432750000000005</v>
      </c>
      <c r="D61" s="7">
        <v>319.27</v>
      </c>
      <c r="E61" s="7">
        <v>0.69136949999999997</v>
      </c>
      <c r="F61" s="7">
        <v>318.16400000000004</v>
      </c>
      <c r="G61" s="7">
        <v>0.74840781999999995</v>
      </c>
      <c r="H61" s="9">
        <f t="shared" si="0"/>
        <v>318.68066666666664</v>
      </c>
      <c r="I61" s="10">
        <f t="shared" si="1"/>
        <v>0.6947016066666668</v>
      </c>
    </row>
    <row r="62" spans="1:9" x14ac:dyDescent="0.25">
      <c r="A62" s="8">
        <v>38322</v>
      </c>
      <c r="B62" s="7">
        <v>318.791</v>
      </c>
      <c r="C62" s="7">
        <v>0.69188240000000001</v>
      </c>
      <c r="D62" s="7">
        <v>319.36</v>
      </c>
      <c r="E62" s="7">
        <v>0.71797489999999997</v>
      </c>
      <c r="F62" s="7">
        <v>318.24399999999997</v>
      </c>
      <c r="G62" s="7">
        <v>0.81433877999999993</v>
      </c>
      <c r="H62" s="9">
        <f t="shared" si="0"/>
        <v>318.79833333333335</v>
      </c>
      <c r="I62" s="10">
        <f t="shared" si="1"/>
        <v>0.7413986933333333</v>
      </c>
    </row>
    <row r="63" spans="1:9" x14ac:dyDescent="0.25">
      <c r="A63" s="8">
        <v>38353</v>
      </c>
      <c r="B63" s="7">
        <v>318.82600000000002</v>
      </c>
      <c r="C63" s="7">
        <v>0.74396359999999995</v>
      </c>
      <c r="D63" s="7">
        <v>319.45</v>
      </c>
      <c r="E63" s="7">
        <v>0.74110929999999997</v>
      </c>
      <c r="F63" s="7">
        <v>318.41000000000003</v>
      </c>
      <c r="G63" s="7">
        <v>0.87135252500000004</v>
      </c>
      <c r="H63" s="9">
        <f t="shared" si="0"/>
        <v>318.89533333333338</v>
      </c>
      <c r="I63" s="10">
        <f t="shared" si="1"/>
        <v>0.78547514166666677</v>
      </c>
    </row>
    <row r="64" spans="1:9" x14ac:dyDescent="0.25">
      <c r="A64" s="8">
        <v>38384</v>
      </c>
      <c r="B64" s="7">
        <v>318.84500000000003</v>
      </c>
      <c r="C64" s="7">
        <v>0.79712570000000005</v>
      </c>
      <c r="D64" s="7">
        <v>319.5</v>
      </c>
      <c r="E64" s="7">
        <v>0.76205670000000003</v>
      </c>
      <c r="F64" s="7">
        <v>318.52749999999997</v>
      </c>
      <c r="G64" s="7">
        <v>0.91683095000000003</v>
      </c>
      <c r="H64" s="9">
        <f t="shared" si="0"/>
        <v>318.95749999999998</v>
      </c>
      <c r="I64" s="10">
        <f t="shared" si="1"/>
        <v>0.82533778333333341</v>
      </c>
    </row>
    <row r="65" spans="1:9" x14ac:dyDescent="0.25">
      <c r="A65" s="8">
        <v>38412</v>
      </c>
      <c r="B65" s="7">
        <v>318.83600000000001</v>
      </c>
      <c r="C65" s="7">
        <v>0.84435890000000002</v>
      </c>
      <c r="D65" s="7">
        <v>319.52999999999997</v>
      </c>
      <c r="E65" s="7">
        <v>0.78120639999999997</v>
      </c>
      <c r="F65" s="7">
        <v>318.5575</v>
      </c>
      <c r="G65" s="7">
        <v>0.9549455750000001</v>
      </c>
      <c r="H65" s="9">
        <f t="shared" si="0"/>
        <v>318.97449999999998</v>
      </c>
      <c r="I65" s="10">
        <f t="shared" si="1"/>
        <v>0.86017029166666659</v>
      </c>
    </row>
    <row r="66" spans="1:9" x14ac:dyDescent="0.25">
      <c r="A66" s="8">
        <v>38443</v>
      </c>
      <c r="B66" s="7">
        <v>318.85199999999998</v>
      </c>
      <c r="C66" s="7">
        <v>0.89401799999999998</v>
      </c>
      <c r="D66" s="7">
        <v>319.52</v>
      </c>
      <c r="E66" s="7">
        <v>0.79302600000000001</v>
      </c>
      <c r="F66" s="7">
        <v>318.55599999999998</v>
      </c>
      <c r="G66" s="7">
        <v>0.98649586000000011</v>
      </c>
      <c r="H66" s="9">
        <f t="shared" si="0"/>
        <v>318.97599999999994</v>
      </c>
      <c r="I66" s="10">
        <f t="shared" si="1"/>
        <v>0.89117995333333333</v>
      </c>
    </row>
    <row r="67" spans="1:9" x14ac:dyDescent="0.25">
      <c r="A67" s="8">
        <v>38473</v>
      </c>
      <c r="B67" s="7">
        <v>318.8</v>
      </c>
      <c r="C67" s="7">
        <v>0.9377626</v>
      </c>
      <c r="D67" s="7">
        <v>319.52999999999997</v>
      </c>
      <c r="E67" s="7">
        <v>0.7991144</v>
      </c>
      <c r="F67" s="7">
        <v>318.60500000000002</v>
      </c>
      <c r="G67" s="7">
        <v>1.0051307500000002</v>
      </c>
      <c r="H67" s="9">
        <f t="shared" ref="H67:H130" si="2">AVERAGE(B67,D67,F67)</f>
        <v>318.9783333333333</v>
      </c>
      <c r="I67" s="10">
        <f t="shared" ref="I67:I130" si="3">AVERAGE(C67,E67,G67)</f>
        <v>0.91400258333333328</v>
      </c>
    </row>
    <row r="68" spans="1:9" x14ac:dyDescent="0.25">
      <c r="A68" s="8">
        <v>38504</v>
      </c>
      <c r="B68" s="7">
        <v>318.69900000000001</v>
      </c>
      <c r="C68" s="7">
        <v>0.97684760000000004</v>
      </c>
      <c r="D68" s="7">
        <v>319.61</v>
      </c>
      <c r="E68" s="7">
        <v>0.79864780000000002</v>
      </c>
      <c r="F68" s="7">
        <v>318.70749999999998</v>
      </c>
      <c r="G68" s="7">
        <v>1.0095565</v>
      </c>
      <c r="H68" s="9">
        <f t="shared" si="2"/>
        <v>319.00549999999998</v>
      </c>
      <c r="I68" s="10">
        <f t="shared" si="3"/>
        <v>0.92835063333333334</v>
      </c>
    </row>
    <row r="69" spans="1:9" x14ac:dyDescent="0.25">
      <c r="A69" s="8">
        <v>38534</v>
      </c>
      <c r="B69" s="7">
        <v>318.71499999999997</v>
      </c>
      <c r="C69" s="7">
        <v>1.007314</v>
      </c>
      <c r="D69" s="7">
        <v>319.66000000000003</v>
      </c>
      <c r="E69" s="7">
        <v>0.79178910000000002</v>
      </c>
      <c r="F69" s="7">
        <v>318.83799999999991</v>
      </c>
      <c r="G69" s="7">
        <v>1.0010188</v>
      </c>
      <c r="H69" s="9">
        <f t="shared" si="2"/>
        <v>319.07099999999997</v>
      </c>
      <c r="I69" s="10">
        <f t="shared" si="3"/>
        <v>0.93337396666666661</v>
      </c>
    </row>
    <row r="70" spans="1:9" x14ac:dyDescent="0.25">
      <c r="A70" s="8">
        <v>38565</v>
      </c>
      <c r="B70" s="7">
        <v>318.84899999999999</v>
      </c>
      <c r="C70" s="7">
        <v>1.0299229999999999</v>
      </c>
      <c r="D70" s="7">
        <v>319.74</v>
      </c>
      <c r="E70" s="7">
        <v>0.77935089999999996</v>
      </c>
      <c r="F70" s="7">
        <v>318.9325</v>
      </c>
      <c r="G70" s="7">
        <v>0.97992272499999999</v>
      </c>
      <c r="H70" s="9">
        <f t="shared" si="2"/>
        <v>319.17383333333333</v>
      </c>
      <c r="I70" s="10">
        <f t="shared" si="3"/>
        <v>0.92973220833333325</v>
      </c>
    </row>
    <row r="71" spans="1:9" x14ac:dyDescent="0.25">
      <c r="A71" s="8">
        <v>38596</v>
      </c>
      <c r="B71" s="7">
        <v>319.01900000000001</v>
      </c>
      <c r="C71" s="7">
        <v>1.042443</v>
      </c>
      <c r="D71" s="7">
        <v>319.79000000000002</v>
      </c>
      <c r="E71" s="7">
        <v>0.75974509999999995</v>
      </c>
      <c r="F71" s="7">
        <v>318.98250000000002</v>
      </c>
      <c r="G71" s="7">
        <v>0.94717885999999996</v>
      </c>
      <c r="H71" s="9">
        <f t="shared" si="2"/>
        <v>319.26383333333337</v>
      </c>
      <c r="I71" s="10">
        <f t="shared" si="3"/>
        <v>0.91645565333333323</v>
      </c>
    </row>
    <row r="72" spans="1:9" x14ac:dyDescent="0.25">
      <c r="A72" s="8">
        <v>38626</v>
      </c>
      <c r="B72" s="7">
        <v>319.21600000000001</v>
      </c>
      <c r="C72" s="7">
        <v>1.044305</v>
      </c>
      <c r="D72" s="7">
        <v>319.92</v>
      </c>
      <c r="E72" s="7">
        <v>0.73859280000000005</v>
      </c>
      <c r="F72" s="7">
        <v>319.11599999999999</v>
      </c>
      <c r="G72" s="7">
        <v>0.90593495000000002</v>
      </c>
      <c r="H72" s="9">
        <f t="shared" si="2"/>
        <v>319.41733333333332</v>
      </c>
      <c r="I72" s="10">
        <f t="shared" si="3"/>
        <v>0.89627758333333352</v>
      </c>
    </row>
    <row r="73" spans="1:9" x14ac:dyDescent="0.25">
      <c r="A73" s="8">
        <v>38657</v>
      </c>
      <c r="B73" s="7">
        <v>319.48399999999998</v>
      </c>
      <c r="C73" s="7">
        <v>1.0353520000000001</v>
      </c>
      <c r="D73" s="7">
        <v>320.07</v>
      </c>
      <c r="E73" s="7">
        <v>0.71537629999999996</v>
      </c>
      <c r="F73" s="7">
        <v>319.31999999999994</v>
      </c>
      <c r="G73" s="7">
        <v>0.86397437499999996</v>
      </c>
      <c r="H73" s="9">
        <f t="shared" si="2"/>
        <v>319.62466666666666</v>
      </c>
      <c r="I73" s="10">
        <f t="shared" si="3"/>
        <v>0.87156755833333344</v>
      </c>
    </row>
    <row r="74" spans="1:9" x14ac:dyDescent="0.25">
      <c r="A74" s="8">
        <v>38687</v>
      </c>
      <c r="B74" s="7">
        <v>319.64499999999998</v>
      </c>
      <c r="C74" s="7">
        <v>1.0163169999999999</v>
      </c>
      <c r="D74" s="7">
        <v>320.17</v>
      </c>
      <c r="E74" s="7">
        <v>0.68862259999999997</v>
      </c>
      <c r="F74" s="7">
        <v>319.37200000000001</v>
      </c>
      <c r="G74" s="7">
        <v>0.81367265999999994</v>
      </c>
      <c r="H74" s="9">
        <f t="shared" si="2"/>
        <v>319.72900000000004</v>
      </c>
      <c r="I74" s="10">
        <f t="shared" si="3"/>
        <v>0.83953741999999998</v>
      </c>
    </row>
    <row r="75" spans="1:9" x14ac:dyDescent="0.25">
      <c r="A75" s="8">
        <v>38718</v>
      </c>
      <c r="B75" s="7">
        <v>319.76799999999997</v>
      </c>
      <c r="C75" s="7">
        <v>0.98654710000000001</v>
      </c>
      <c r="D75" s="7">
        <v>320.24</v>
      </c>
      <c r="E75" s="7">
        <v>0.66590199999999999</v>
      </c>
      <c r="F75" s="7">
        <v>319.35500000000002</v>
      </c>
      <c r="G75" s="7">
        <v>0.76296742500000003</v>
      </c>
      <c r="H75" s="9">
        <f t="shared" si="2"/>
        <v>319.78766666666667</v>
      </c>
      <c r="I75" s="10">
        <f t="shared" si="3"/>
        <v>0.80513884166666683</v>
      </c>
    </row>
    <row r="76" spans="1:9" x14ac:dyDescent="0.25">
      <c r="A76" s="8">
        <v>38749</v>
      </c>
      <c r="B76" s="7">
        <v>319.88600000000002</v>
      </c>
      <c r="C76" s="7">
        <v>0.94771209999999995</v>
      </c>
      <c r="D76" s="7">
        <v>320.27999999999997</v>
      </c>
      <c r="E76" s="7">
        <v>0.64563130000000002</v>
      </c>
      <c r="F76" s="7">
        <v>319.42750000000001</v>
      </c>
      <c r="G76" s="7">
        <v>0.719797625</v>
      </c>
      <c r="H76" s="9">
        <f t="shared" si="2"/>
        <v>319.86449999999996</v>
      </c>
      <c r="I76" s="10">
        <f t="shared" si="3"/>
        <v>0.77104700833333339</v>
      </c>
    </row>
    <row r="77" spans="1:9" x14ac:dyDescent="0.25">
      <c r="A77" s="8">
        <v>38777</v>
      </c>
      <c r="B77" s="7">
        <v>319.86399999999998</v>
      </c>
      <c r="C77" s="7">
        <v>0.90625440000000002</v>
      </c>
      <c r="D77" s="7">
        <v>320.3</v>
      </c>
      <c r="E77" s="7">
        <v>0.62733249999999996</v>
      </c>
      <c r="F77" s="7">
        <v>319.45200000000006</v>
      </c>
      <c r="G77" s="7">
        <v>0.67575794</v>
      </c>
      <c r="H77" s="9">
        <f t="shared" si="2"/>
        <v>319.87200000000001</v>
      </c>
      <c r="I77" s="10">
        <f t="shared" si="3"/>
        <v>0.73644827999999996</v>
      </c>
    </row>
    <row r="78" spans="1:9" x14ac:dyDescent="0.25">
      <c r="A78" s="8">
        <v>38808</v>
      </c>
      <c r="B78" s="7">
        <v>319.75200000000001</v>
      </c>
      <c r="C78" s="7">
        <v>0.85526820000000003</v>
      </c>
      <c r="D78" s="7">
        <v>320.26</v>
      </c>
      <c r="E78" s="7">
        <v>0.61611559999999999</v>
      </c>
      <c r="F78" s="7">
        <v>319.3775</v>
      </c>
      <c r="G78" s="7">
        <v>0.63814067500000005</v>
      </c>
      <c r="H78" s="9">
        <f t="shared" si="2"/>
        <v>319.79649999999998</v>
      </c>
      <c r="I78" s="10">
        <f t="shared" si="3"/>
        <v>0.70317482499999995</v>
      </c>
    </row>
    <row r="79" spans="1:9" x14ac:dyDescent="0.25">
      <c r="A79" s="8">
        <v>38838</v>
      </c>
      <c r="B79" s="7">
        <v>319.77800000000002</v>
      </c>
      <c r="C79" s="7">
        <v>0.80315630000000005</v>
      </c>
      <c r="D79" s="7">
        <v>320.24</v>
      </c>
      <c r="E79" s="7">
        <v>0.61038239999999999</v>
      </c>
      <c r="F79" s="7">
        <v>319.3775</v>
      </c>
      <c r="G79" s="7">
        <v>0.61174522499999995</v>
      </c>
      <c r="H79" s="9">
        <f t="shared" si="2"/>
        <v>319.79850000000005</v>
      </c>
      <c r="I79" s="10">
        <f t="shared" si="3"/>
        <v>0.67509464166666666</v>
      </c>
    </row>
    <row r="80" spans="1:9" x14ac:dyDescent="0.25">
      <c r="A80" s="8">
        <v>38869</v>
      </c>
      <c r="B80" s="7">
        <v>319.79199999999997</v>
      </c>
      <c r="C80" s="7">
        <v>0.74915989999999999</v>
      </c>
      <c r="D80" s="7">
        <v>320.27999999999997</v>
      </c>
      <c r="E80" s="7">
        <v>0.61097009999999996</v>
      </c>
      <c r="F80" s="7">
        <v>319.45600000000002</v>
      </c>
      <c r="G80" s="7">
        <v>0.59112039999999999</v>
      </c>
      <c r="H80" s="9">
        <f t="shared" si="2"/>
        <v>319.84266666666662</v>
      </c>
      <c r="I80" s="10">
        <f t="shared" si="3"/>
        <v>0.65041679999999991</v>
      </c>
    </row>
    <row r="81" spans="1:9" x14ac:dyDescent="0.25">
      <c r="A81" s="8">
        <v>38899</v>
      </c>
      <c r="B81" s="7">
        <v>319.78100000000001</v>
      </c>
      <c r="C81" s="7">
        <v>0.6994998</v>
      </c>
      <c r="D81" s="7">
        <v>320.31</v>
      </c>
      <c r="E81" s="7">
        <v>0.61786450000000004</v>
      </c>
      <c r="F81" s="7">
        <v>319.53499999999997</v>
      </c>
      <c r="G81" s="7">
        <v>0.58024452500000001</v>
      </c>
      <c r="H81" s="9">
        <f t="shared" si="2"/>
        <v>319.87533333333334</v>
      </c>
      <c r="I81" s="10">
        <f t="shared" si="3"/>
        <v>0.63253627499999998</v>
      </c>
    </row>
    <row r="82" spans="1:9" x14ac:dyDescent="0.25">
      <c r="A82" s="8">
        <v>38930</v>
      </c>
      <c r="B82" s="7">
        <v>319.858</v>
      </c>
      <c r="C82" s="7">
        <v>0.65363729999999998</v>
      </c>
      <c r="D82" s="7">
        <v>320.37</v>
      </c>
      <c r="E82" s="7">
        <v>0.63048550000000003</v>
      </c>
      <c r="F82" s="7">
        <v>319.55500000000001</v>
      </c>
      <c r="G82" s="7">
        <v>0.57952150000000002</v>
      </c>
      <c r="H82" s="9">
        <f t="shared" si="2"/>
        <v>319.92766666666671</v>
      </c>
      <c r="I82" s="10">
        <f t="shared" si="3"/>
        <v>0.62121476666666664</v>
      </c>
    </row>
    <row r="83" spans="1:9" x14ac:dyDescent="0.25">
      <c r="A83" s="8">
        <v>38961</v>
      </c>
      <c r="B83" s="7">
        <v>319.97500000000002</v>
      </c>
      <c r="C83" s="7">
        <v>0.61591200000000002</v>
      </c>
      <c r="D83" s="7">
        <v>320.39</v>
      </c>
      <c r="E83" s="7">
        <v>0.65101949999999997</v>
      </c>
      <c r="F83" s="7">
        <v>319.62400000000002</v>
      </c>
      <c r="G83" s="7">
        <v>0.58875290000000002</v>
      </c>
      <c r="H83" s="9">
        <f t="shared" si="2"/>
        <v>319.99633333333333</v>
      </c>
      <c r="I83" s="10">
        <f t="shared" si="3"/>
        <v>0.61856146666666667</v>
      </c>
    </row>
    <row r="84" spans="1:9" x14ac:dyDescent="0.25">
      <c r="A84" s="8">
        <v>38991</v>
      </c>
      <c r="B84" s="7">
        <v>320.07100000000003</v>
      </c>
      <c r="C84" s="7">
        <v>0.58928040000000004</v>
      </c>
      <c r="D84" s="7">
        <v>320.51</v>
      </c>
      <c r="E84" s="7">
        <v>0.67410780000000003</v>
      </c>
      <c r="F84" s="7">
        <v>319.82249999999999</v>
      </c>
      <c r="G84" s="7">
        <v>0.60771537499999995</v>
      </c>
      <c r="H84" s="9">
        <f t="shared" si="2"/>
        <v>320.1345</v>
      </c>
      <c r="I84" s="10">
        <f t="shared" si="3"/>
        <v>0.62370119166666671</v>
      </c>
    </row>
    <row r="85" spans="1:9" x14ac:dyDescent="0.25">
      <c r="A85" s="8">
        <v>39022</v>
      </c>
      <c r="B85" s="7">
        <v>320.24400000000003</v>
      </c>
      <c r="C85" s="7">
        <v>0.573546</v>
      </c>
      <c r="D85" s="7">
        <v>320.68</v>
      </c>
      <c r="E85" s="7">
        <v>0.70090070000000004</v>
      </c>
      <c r="F85" s="7">
        <v>319.95749999999998</v>
      </c>
      <c r="G85" s="7">
        <v>0.632719425</v>
      </c>
      <c r="H85" s="9">
        <f t="shared" si="2"/>
        <v>320.29383333333334</v>
      </c>
      <c r="I85" s="10">
        <f t="shared" si="3"/>
        <v>0.63572204166666657</v>
      </c>
    </row>
    <row r="86" spans="1:9" x14ac:dyDescent="0.25">
      <c r="A86" s="8">
        <v>39052</v>
      </c>
      <c r="B86" s="7">
        <v>320.38099999999997</v>
      </c>
      <c r="C86" s="7">
        <v>0.57064329999999996</v>
      </c>
      <c r="D86" s="7">
        <v>320.8</v>
      </c>
      <c r="E86" s="7">
        <v>0.73437189999999997</v>
      </c>
      <c r="F86" s="7">
        <v>320.00200000000001</v>
      </c>
      <c r="G86" s="7">
        <v>0.66917549999999992</v>
      </c>
      <c r="H86" s="9">
        <f t="shared" si="2"/>
        <v>320.39433333333335</v>
      </c>
      <c r="I86" s="10">
        <f t="shared" si="3"/>
        <v>0.65806356666666666</v>
      </c>
    </row>
    <row r="87" spans="1:9" x14ac:dyDescent="0.25">
      <c r="A87" s="8">
        <v>39083</v>
      </c>
      <c r="B87" s="7">
        <v>320.49599999999998</v>
      </c>
      <c r="C87" s="7">
        <v>0.58055659999999998</v>
      </c>
      <c r="D87" s="7">
        <v>320.89999999999998</v>
      </c>
      <c r="E87" s="7">
        <v>0.76597979999999999</v>
      </c>
      <c r="F87" s="7">
        <v>320.07500000000005</v>
      </c>
      <c r="G87" s="7">
        <v>0.71293252500000004</v>
      </c>
      <c r="H87" s="9">
        <f t="shared" si="2"/>
        <v>320.49033333333335</v>
      </c>
      <c r="I87" s="10">
        <f t="shared" si="3"/>
        <v>0.68648964166666671</v>
      </c>
    </row>
    <row r="88" spans="1:9" x14ac:dyDescent="0.25">
      <c r="A88" s="8">
        <v>39114</v>
      </c>
      <c r="B88" s="7">
        <v>320.505</v>
      </c>
      <c r="C88" s="7">
        <v>0.60310640000000004</v>
      </c>
      <c r="D88" s="7">
        <v>320.95999999999998</v>
      </c>
      <c r="E88" s="7">
        <v>0.79834749999999999</v>
      </c>
      <c r="F88" s="7">
        <v>320.16750000000002</v>
      </c>
      <c r="G88" s="7">
        <v>0.76315366000000007</v>
      </c>
      <c r="H88" s="9">
        <f t="shared" si="2"/>
        <v>320.54416666666663</v>
      </c>
      <c r="I88" s="10">
        <f t="shared" si="3"/>
        <v>0.72153585333333325</v>
      </c>
    </row>
    <row r="89" spans="1:9" x14ac:dyDescent="0.25">
      <c r="A89" s="8">
        <v>39142</v>
      </c>
      <c r="B89" s="7">
        <v>320.49599999999998</v>
      </c>
      <c r="C89" s="7">
        <v>0.63321159999999999</v>
      </c>
      <c r="D89" s="7">
        <v>321.01</v>
      </c>
      <c r="E89" s="7">
        <v>0.83450380000000002</v>
      </c>
      <c r="F89" s="7">
        <v>320.16800000000001</v>
      </c>
      <c r="G89" s="7">
        <v>0.81785459999999999</v>
      </c>
      <c r="H89" s="9">
        <f t="shared" si="2"/>
        <v>320.55799999999999</v>
      </c>
      <c r="I89" s="10">
        <f t="shared" si="3"/>
        <v>0.76185666666666663</v>
      </c>
    </row>
    <row r="90" spans="1:9" x14ac:dyDescent="0.25">
      <c r="A90" s="8">
        <v>39173</v>
      </c>
      <c r="B90" s="7">
        <v>320.42500000000001</v>
      </c>
      <c r="C90" s="7">
        <v>0.67550350000000003</v>
      </c>
      <c r="D90" s="7">
        <v>320.99</v>
      </c>
      <c r="E90" s="7">
        <v>0.86548060000000004</v>
      </c>
      <c r="F90" s="7">
        <v>320.11</v>
      </c>
      <c r="G90" s="7">
        <v>0.86900759999999999</v>
      </c>
      <c r="H90" s="9">
        <f t="shared" si="2"/>
        <v>320.50833333333333</v>
      </c>
      <c r="I90" s="10">
        <f t="shared" si="3"/>
        <v>0.80333056666666669</v>
      </c>
    </row>
    <row r="91" spans="1:9" x14ac:dyDescent="0.25">
      <c r="A91" s="8">
        <v>39203</v>
      </c>
      <c r="B91" s="7">
        <v>320.404</v>
      </c>
      <c r="C91" s="7">
        <v>0.72312860000000001</v>
      </c>
      <c r="D91" s="7">
        <v>320.97000000000003</v>
      </c>
      <c r="E91" s="7">
        <v>0.8945322</v>
      </c>
      <c r="F91" s="7">
        <v>320.10000000000002</v>
      </c>
      <c r="G91" s="7">
        <v>0.92748880000000011</v>
      </c>
      <c r="H91" s="9">
        <f t="shared" si="2"/>
        <v>320.49133333333333</v>
      </c>
      <c r="I91" s="10">
        <f t="shared" si="3"/>
        <v>0.84838320000000012</v>
      </c>
    </row>
    <row r="92" spans="1:9" x14ac:dyDescent="0.25">
      <c r="A92" s="8">
        <v>39234</v>
      </c>
      <c r="B92" s="7">
        <v>320.339</v>
      </c>
      <c r="C92" s="7">
        <v>0.77649849999999998</v>
      </c>
      <c r="D92" s="7">
        <v>321.02</v>
      </c>
      <c r="E92" s="7">
        <v>0.92405409999999999</v>
      </c>
      <c r="F92" s="7">
        <v>320.14499999999998</v>
      </c>
      <c r="G92" s="7">
        <v>0.98495497499999995</v>
      </c>
      <c r="H92" s="9">
        <f t="shared" si="2"/>
        <v>320.50133333333332</v>
      </c>
      <c r="I92" s="10">
        <f t="shared" si="3"/>
        <v>0.89516919166666664</v>
      </c>
    </row>
    <row r="93" spans="1:9" x14ac:dyDescent="0.25">
      <c r="A93" s="8">
        <v>39264</v>
      </c>
      <c r="B93" s="7">
        <v>320.34899999999999</v>
      </c>
      <c r="C93" s="7">
        <v>0.82930619999999999</v>
      </c>
      <c r="D93" s="7">
        <v>321.06</v>
      </c>
      <c r="E93" s="7">
        <v>0.94682500000000003</v>
      </c>
      <c r="F93" s="7">
        <v>320.21749999999997</v>
      </c>
      <c r="G93" s="7">
        <v>1.03332625</v>
      </c>
      <c r="H93" s="9">
        <f t="shared" si="2"/>
        <v>320.54216666666667</v>
      </c>
      <c r="I93" s="10">
        <f t="shared" si="3"/>
        <v>0.93648581666666664</v>
      </c>
    </row>
    <row r="94" spans="1:9" x14ac:dyDescent="0.25">
      <c r="A94" s="8">
        <v>39295</v>
      </c>
      <c r="B94" s="7">
        <v>320.39999999999998</v>
      </c>
      <c r="C94" s="7">
        <v>0.88211470000000003</v>
      </c>
      <c r="D94" s="7">
        <v>321.16000000000003</v>
      </c>
      <c r="E94" s="7">
        <v>0.96579769999999998</v>
      </c>
      <c r="F94" s="7">
        <v>320.31399999999996</v>
      </c>
      <c r="G94" s="7">
        <v>1.0825402</v>
      </c>
      <c r="H94" s="9">
        <f t="shared" si="2"/>
        <v>320.62466666666666</v>
      </c>
      <c r="I94" s="10">
        <f t="shared" si="3"/>
        <v>0.97681753333333321</v>
      </c>
    </row>
    <row r="95" spans="1:9" x14ac:dyDescent="0.25">
      <c r="A95" s="8">
        <v>39326</v>
      </c>
      <c r="B95" s="7">
        <v>320.59100000000001</v>
      </c>
      <c r="C95" s="7">
        <v>0.93031540000000001</v>
      </c>
      <c r="D95" s="7">
        <v>321.20999999999998</v>
      </c>
      <c r="E95" s="7">
        <v>0.98210799999999998</v>
      </c>
      <c r="F95" s="7">
        <v>320.45999999999998</v>
      </c>
      <c r="G95" s="7">
        <v>1.1245932500000002</v>
      </c>
      <c r="H95" s="9">
        <f t="shared" si="2"/>
        <v>320.75366666666667</v>
      </c>
      <c r="I95" s="10">
        <f t="shared" si="3"/>
        <v>1.0123388833333333</v>
      </c>
    </row>
    <row r="96" spans="1:9" x14ac:dyDescent="0.25">
      <c r="A96" s="8">
        <v>39356</v>
      </c>
      <c r="B96" s="7">
        <v>320.83300000000003</v>
      </c>
      <c r="C96" s="7">
        <v>0.97021500000000005</v>
      </c>
      <c r="D96" s="7">
        <v>321.37</v>
      </c>
      <c r="E96" s="7">
        <v>0.99180239999999997</v>
      </c>
      <c r="F96" s="7">
        <v>320.62</v>
      </c>
      <c r="G96" s="7">
        <v>1.15403425</v>
      </c>
      <c r="H96" s="9">
        <f t="shared" si="2"/>
        <v>320.94099999999997</v>
      </c>
      <c r="I96" s="10">
        <f t="shared" si="3"/>
        <v>1.0386838833333334</v>
      </c>
    </row>
    <row r="97" spans="1:9" x14ac:dyDescent="0.25">
      <c r="A97" s="8">
        <v>39387</v>
      </c>
      <c r="B97" s="7">
        <v>321.06700000000001</v>
      </c>
      <c r="C97" s="7">
        <v>1.0025280000000001</v>
      </c>
      <c r="D97" s="7">
        <v>321.58</v>
      </c>
      <c r="E97" s="7">
        <v>0.99677210000000005</v>
      </c>
      <c r="F97" s="7">
        <v>320.77</v>
      </c>
      <c r="G97" s="7">
        <v>1.1766652</v>
      </c>
      <c r="H97" s="9">
        <f t="shared" si="2"/>
        <v>321.13899999999995</v>
      </c>
      <c r="I97" s="10">
        <f t="shared" si="3"/>
        <v>1.0586551</v>
      </c>
    </row>
    <row r="98" spans="1:9" x14ac:dyDescent="0.25">
      <c r="A98" s="8">
        <v>39417</v>
      </c>
      <c r="B98" s="7">
        <v>321.221</v>
      </c>
      <c r="C98" s="7">
        <v>1.0238119999999999</v>
      </c>
      <c r="D98" s="7">
        <v>321.74</v>
      </c>
      <c r="E98" s="7">
        <v>0.99663199999999996</v>
      </c>
      <c r="F98" s="7">
        <v>320.90000000000003</v>
      </c>
      <c r="G98" s="7">
        <v>1.1877322499999998</v>
      </c>
      <c r="H98" s="9">
        <f t="shared" si="2"/>
        <v>321.28700000000003</v>
      </c>
      <c r="I98" s="10">
        <f t="shared" si="3"/>
        <v>1.0693920833333332</v>
      </c>
    </row>
    <row r="99" spans="1:9" x14ac:dyDescent="0.25">
      <c r="A99" s="8">
        <v>39448</v>
      </c>
      <c r="B99" s="7">
        <v>321.32600000000002</v>
      </c>
      <c r="C99" s="7">
        <v>1.034697</v>
      </c>
      <c r="D99" s="7">
        <v>321.83999999999997</v>
      </c>
      <c r="E99" s="7">
        <v>0.99149149999999997</v>
      </c>
      <c r="F99" s="7">
        <v>321.01</v>
      </c>
      <c r="G99" s="7">
        <v>1.1867797499999999</v>
      </c>
      <c r="H99" s="9">
        <f t="shared" si="2"/>
        <v>321.392</v>
      </c>
      <c r="I99" s="10">
        <f t="shared" si="3"/>
        <v>1.0709894166666667</v>
      </c>
    </row>
    <row r="100" spans="1:9" x14ac:dyDescent="0.25">
      <c r="A100" s="8">
        <v>39479</v>
      </c>
      <c r="B100" s="7">
        <v>321.33</v>
      </c>
      <c r="C100" s="7">
        <v>1.0341359999999999</v>
      </c>
      <c r="D100" s="7">
        <v>321.88</v>
      </c>
      <c r="E100" s="7">
        <v>0.98183109999999996</v>
      </c>
      <c r="F100" s="7">
        <v>321.154</v>
      </c>
      <c r="G100" s="7">
        <v>1.1735665999999998</v>
      </c>
      <c r="H100" s="9">
        <f t="shared" si="2"/>
        <v>321.4546666666667</v>
      </c>
      <c r="I100" s="10">
        <f t="shared" si="3"/>
        <v>1.0631779000000001</v>
      </c>
    </row>
    <row r="101" spans="1:9" x14ac:dyDescent="0.25">
      <c r="A101" s="8">
        <v>39508</v>
      </c>
      <c r="B101" s="7">
        <v>321.29399999999998</v>
      </c>
      <c r="C101" s="7">
        <v>1.0235780000000001</v>
      </c>
      <c r="D101" s="7">
        <v>321.92</v>
      </c>
      <c r="E101" s="7">
        <v>0.96602460000000001</v>
      </c>
      <c r="F101" s="7">
        <v>321.30499999999995</v>
      </c>
      <c r="G101" s="7">
        <v>1.14877575</v>
      </c>
      <c r="H101" s="9">
        <f t="shared" si="2"/>
        <v>321.50633333333332</v>
      </c>
      <c r="I101" s="10">
        <f t="shared" si="3"/>
        <v>1.0461261166666667</v>
      </c>
    </row>
    <row r="102" spans="1:9" x14ac:dyDescent="0.25">
      <c r="A102" s="8">
        <v>39539</v>
      </c>
      <c r="B102" s="7">
        <v>321.37</v>
      </c>
      <c r="C102" s="7">
        <v>1.0023960000000001</v>
      </c>
      <c r="D102" s="7">
        <v>321.91000000000003</v>
      </c>
      <c r="E102" s="7">
        <v>0.94815959999999999</v>
      </c>
      <c r="F102" s="7">
        <v>321.35000000000002</v>
      </c>
      <c r="G102" s="7">
        <v>1.1174305</v>
      </c>
      <c r="H102" s="9">
        <f t="shared" si="2"/>
        <v>321.54333333333335</v>
      </c>
      <c r="I102" s="10">
        <f t="shared" si="3"/>
        <v>1.0226620333333332</v>
      </c>
    </row>
    <row r="103" spans="1:9" x14ac:dyDescent="0.25">
      <c r="A103" s="8">
        <v>39569</v>
      </c>
      <c r="B103" s="7">
        <v>321.44600000000003</v>
      </c>
      <c r="C103" s="7">
        <v>0.97332859999999999</v>
      </c>
      <c r="D103" s="7">
        <v>321.92</v>
      </c>
      <c r="E103" s="7">
        <v>0.92738799999999999</v>
      </c>
      <c r="F103" s="7">
        <v>321.31</v>
      </c>
      <c r="G103" s="7">
        <v>1.0734092</v>
      </c>
      <c r="H103" s="9">
        <f t="shared" si="2"/>
        <v>321.55866666666662</v>
      </c>
      <c r="I103" s="10">
        <f t="shared" si="3"/>
        <v>0.99137526666666664</v>
      </c>
    </row>
    <row r="104" spans="1:9" x14ac:dyDescent="0.25">
      <c r="A104" s="8">
        <v>39600</v>
      </c>
      <c r="B104" s="7">
        <v>321.46699999999998</v>
      </c>
      <c r="C104" s="7">
        <v>0.93597379999999997</v>
      </c>
      <c r="D104" s="7">
        <v>322</v>
      </c>
      <c r="E104" s="7">
        <v>0.90155529999999995</v>
      </c>
      <c r="F104" s="7">
        <v>321.27999999999997</v>
      </c>
      <c r="G104" s="7">
        <v>1.02270375</v>
      </c>
      <c r="H104" s="9">
        <f t="shared" si="2"/>
        <v>321.58233333333334</v>
      </c>
      <c r="I104" s="10">
        <f t="shared" si="3"/>
        <v>0.95341094999999998</v>
      </c>
    </row>
    <row r="105" spans="1:9" x14ac:dyDescent="0.25">
      <c r="A105" s="8">
        <v>39630</v>
      </c>
      <c r="B105" s="7">
        <v>321.39600000000002</v>
      </c>
      <c r="C105" s="7">
        <v>0.89438249999999997</v>
      </c>
      <c r="D105" s="7">
        <v>322.05</v>
      </c>
      <c r="E105" s="7">
        <v>0.87740890000000005</v>
      </c>
      <c r="F105" s="7">
        <v>321.30500000000001</v>
      </c>
      <c r="G105" s="7">
        <v>0.97381414999999993</v>
      </c>
      <c r="H105" s="9">
        <f t="shared" si="2"/>
        <v>321.58366666666666</v>
      </c>
      <c r="I105" s="10">
        <f t="shared" si="3"/>
        <v>0.91520184999999998</v>
      </c>
    </row>
    <row r="106" spans="1:9" x14ac:dyDescent="0.25">
      <c r="A106" s="8">
        <v>39661</v>
      </c>
      <c r="B106" s="7">
        <v>321.404</v>
      </c>
      <c r="C106" s="7">
        <v>0.84763529999999998</v>
      </c>
      <c r="D106" s="7">
        <v>322.13</v>
      </c>
      <c r="E106" s="7">
        <v>0.85316599999999998</v>
      </c>
      <c r="F106" s="7">
        <v>321.37800000000004</v>
      </c>
      <c r="G106" s="7">
        <v>0.91723357999999988</v>
      </c>
      <c r="H106" s="9">
        <f t="shared" si="2"/>
        <v>321.63733333333334</v>
      </c>
      <c r="I106" s="10">
        <f t="shared" si="3"/>
        <v>0.87267829333333324</v>
      </c>
    </row>
    <row r="107" spans="1:9" x14ac:dyDescent="0.25">
      <c r="A107" s="8">
        <v>39692</v>
      </c>
      <c r="B107" s="7">
        <v>321.49900000000002</v>
      </c>
      <c r="C107" s="7">
        <v>0.79894980000000004</v>
      </c>
      <c r="D107" s="7">
        <v>322.18</v>
      </c>
      <c r="E107" s="7">
        <v>0.82702810000000004</v>
      </c>
      <c r="F107" s="7">
        <v>321.5575</v>
      </c>
      <c r="G107" s="7">
        <v>0.86167140000000009</v>
      </c>
      <c r="H107" s="9">
        <f t="shared" si="2"/>
        <v>321.74550000000005</v>
      </c>
      <c r="I107" s="10">
        <f t="shared" si="3"/>
        <v>0.82921643333333339</v>
      </c>
    </row>
    <row r="108" spans="1:9" x14ac:dyDescent="0.25">
      <c r="A108" s="8">
        <v>39722</v>
      </c>
      <c r="B108" s="7">
        <v>321.76900000000001</v>
      </c>
      <c r="C108" s="7">
        <v>0.75176529999999997</v>
      </c>
      <c r="D108" s="7">
        <v>322.32</v>
      </c>
      <c r="E108" s="7">
        <v>0.80587819999999999</v>
      </c>
      <c r="F108" s="7">
        <v>321.79750000000001</v>
      </c>
      <c r="G108" s="7">
        <v>0.81538997499999999</v>
      </c>
      <c r="H108" s="9">
        <f t="shared" si="2"/>
        <v>321.96216666666663</v>
      </c>
      <c r="I108" s="10">
        <f t="shared" si="3"/>
        <v>0.79101115833333324</v>
      </c>
    </row>
    <row r="109" spans="1:9" x14ac:dyDescent="0.25">
      <c r="A109" s="8">
        <v>39753</v>
      </c>
      <c r="B109" s="7">
        <v>322.00299999999999</v>
      </c>
      <c r="C109" s="7">
        <v>0.70472420000000002</v>
      </c>
      <c r="D109" s="7">
        <v>322.52</v>
      </c>
      <c r="E109" s="7">
        <v>0.78758720000000004</v>
      </c>
      <c r="F109" s="7">
        <v>321.96800000000002</v>
      </c>
      <c r="G109" s="7">
        <v>0.76915995999999998</v>
      </c>
      <c r="H109" s="9">
        <f t="shared" si="2"/>
        <v>322.16366666666664</v>
      </c>
      <c r="I109" s="10">
        <f t="shared" si="3"/>
        <v>0.75382378666666672</v>
      </c>
    </row>
    <row r="110" spans="1:9" x14ac:dyDescent="0.25">
      <c r="A110" s="8">
        <v>39783</v>
      </c>
      <c r="B110" s="7">
        <v>322.17</v>
      </c>
      <c r="C110" s="7">
        <v>0.6624198</v>
      </c>
      <c r="D110" s="7">
        <v>322.66000000000003</v>
      </c>
      <c r="E110" s="7">
        <v>0.77133859999999999</v>
      </c>
      <c r="F110" s="7">
        <v>322.0025</v>
      </c>
      <c r="G110" s="7">
        <v>0.730586175</v>
      </c>
      <c r="H110" s="9">
        <f t="shared" si="2"/>
        <v>322.27749999999997</v>
      </c>
      <c r="I110" s="10">
        <f t="shared" si="3"/>
        <v>0.72144819166666663</v>
      </c>
    </row>
    <row r="111" spans="1:9" x14ac:dyDescent="0.25">
      <c r="A111" s="8">
        <v>39814</v>
      </c>
      <c r="B111" s="7">
        <v>322.21199999999999</v>
      </c>
      <c r="C111" s="7">
        <v>0.62354200000000004</v>
      </c>
      <c r="D111" s="7">
        <v>322.73</v>
      </c>
      <c r="E111" s="7">
        <v>0.76132940000000004</v>
      </c>
      <c r="F111" s="7">
        <v>322.03999999999996</v>
      </c>
      <c r="G111" s="7">
        <v>0.70429320000000006</v>
      </c>
      <c r="H111" s="9">
        <f t="shared" si="2"/>
        <v>322.32733333333334</v>
      </c>
      <c r="I111" s="10">
        <f t="shared" si="3"/>
        <v>0.69638820000000001</v>
      </c>
    </row>
    <row r="112" spans="1:9" x14ac:dyDescent="0.25">
      <c r="A112" s="8">
        <v>39845</v>
      </c>
      <c r="B112" s="7">
        <v>322.16399999999999</v>
      </c>
      <c r="C112" s="7">
        <v>0.59100399999999997</v>
      </c>
      <c r="D112" s="7">
        <v>322.74</v>
      </c>
      <c r="E112" s="7">
        <v>0.75577620000000001</v>
      </c>
      <c r="F112" s="7">
        <v>322.13400000000001</v>
      </c>
      <c r="G112" s="7">
        <v>0.68459630000000005</v>
      </c>
      <c r="H112" s="9">
        <f t="shared" si="2"/>
        <v>322.346</v>
      </c>
      <c r="I112" s="10">
        <f t="shared" si="3"/>
        <v>0.67712549999999994</v>
      </c>
    </row>
    <row r="113" spans="1:9" x14ac:dyDescent="0.25">
      <c r="A113" s="8">
        <v>39873</v>
      </c>
      <c r="B113" s="7">
        <v>322.03300000000002</v>
      </c>
      <c r="C113" s="7">
        <v>0.56823380000000001</v>
      </c>
      <c r="D113" s="7">
        <v>322.75</v>
      </c>
      <c r="E113" s="7">
        <v>0.75490489999999999</v>
      </c>
      <c r="F113" s="7">
        <v>322.09499999999997</v>
      </c>
      <c r="G113" s="7">
        <v>0.67512352499999995</v>
      </c>
      <c r="H113" s="9">
        <f t="shared" si="2"/>
        <v>322.29266666666666</v>
      </c>
      <c r="I113" s="10">
        <f t="shared" si="3"/>
        <v>0.66608740833333335</v>
      </c>
    </row>
    <row r="114" spans="1:9" x14ac:dyDescent="0.25">
      <c r="A114" s="8">
        <v>39904</v>
      </c>
      <c r="B114" s="7">
        <v>322.03699999999998</v>
      </c>
      <c r="C114" s="7">
        <v>0.55131759999999996</v>
      </c>
      <c r="D114" s="7">
        <v>322.73</v>
      </c>
      <c r="E114" s="7">
        <v>0.7586425</v>
      </c>
      <c r="F114" s="7">
        <v>321.90750000000003</v>
      </c>
      <c r="G114" s="7">
        <v>0.67559697499999993</v>
      </c>
      <c r="H114" s="9">
        <f t="shared" si="2"/>
        <v>322.22483333333338</v>
      </c>
      <c r="I114" s="10">
        <f t="shared" si="3"/>
        <v>0.66185235833333333</v>
      </c>
    </row>
    <row r="115" spans="1:9" x14ac:dyDescent="0.25">
      <c r="A115" s="8">
        <v>39934</v>
      </c>
      <c r="B115" s="7">
        <v>322.03500000000003</v>
      </c>
      <c r="C115" s="7">
        <v>0.54418849999999996</v>
      </c>
      <c r="D115" s="7">
        <v>322.72000000000003</v>
      </c>
      <c r="E115" s="7">
        <v>0.76613989999999998</v>
      </c>
      <c r="F115" s="7">
        <v>321.82600000000002</v>
      </c>
      <c r="G115" s="7">
        <v>0.68537351999999996</v>
      </c>
      <c r="H115" s="9">
        <f t="shared" si="2"/>
        <v>322.19366666666673</v>
      </c>
      <c r="I115" s="10">
        <f t="shared" si="3"/>
        <v>0.66523397333333334</v>
      </c>
    </row>
    <row r="116" spans="1:9" x14ac:dyDescent="0.25">
      <c r="A116" s="8">
        <v>39965</v>
      </c>
      <c r="B116" s="7">
        <v>322.03399999999999</v>
      </c>
      <c r="C116" s="7">
        <v>0.54700510000000002</v>
      </c>
      <c r="D116" s="7">
        <v>322.77999999999997</v>
      </c>
      <c r="E116" s="7">
        <v>0.77819499999999997</v>
      </c>
      <c r="F116" s="7">
        <v>321.96499999999997</v>
      </c>
      <c r="G116" s="7">
        <v>0.70330522500000003</v>
      </c>
      <c r="H116" s="9">
        <f t="shared" si="2"/>
        <v>322.25966666666665</v>
      </c>
      <c r="I116" s="10">
        <f t="shared" si="3"/>
        <v>0.67616844166666679</v>
      </c>
    </row>
    <row r="117" spans="1:9" x14ac:dyDescent="0.25">
      <c r="A117" s="8">
        <v>39995</v>
      </c>
      <c r="B117" s="7">
        <v>322.08999999999997</v>
      </c>
      <c r="C117" s="7">
        <v>0.55995360000000005</v>
      </c>
      <c r="D117" s="7">
        <v>322.82</v>
      </c>
      <c r="E117" s="7">
        <v>0.79123390000000005</v>
      </c>
      <c r="F117" s="7">
        <v>322.11500000000001</v>
      </c>
      <c r="G117" s="7">
        <v>0.72527700000000006</v>
      </c>
      <c r="H117" s="9">
        <f t="shared" si="2"/>
        <v>322.34166666666664</v>
      </c>
      <c r="I117" s="10">
        <f t="shared" si="3"/>
        <v>0.69215483333333339</v>
      </c>
    </row>
    <row r="118" spans="1:9" x14ac:dyDescent="0.25">
      <c r="A118" s="8">
        <v>40026</v>
      </c>
      <c r="B118" s="7">
        <v>322.19900000000001</v>
      </c>
      <c r="C118" s="7">
        <v>0.58408179999999998</v>
      </c>
      <c r="D118" s="7">
        <v>322.89999999999998</v>
      </c>
      <c r="E118" s="7">
        <v>0.80548810000000004</v>
      </c>
      <c r="F118" s="7">
        <v>322.19799999999998</v>
      </c>
      <c r="G118" s="7">
        <v>0.75512667999999994</v>
      </c>
      <c r="H118" s="9">
        <f t="shared" si="2"/>
        <v>322.4323333333333</v>
      </c>
      <c r="I118" s="10">
        <f t="shared" si="3"/>
        <v>0.71489886000000002</v>
      </c>
    </row>
    <row r="119" spans="1:9" x14ac:dyDescent="0.25">
      <c r="A119" s="8">
        <v>40057</v>
      </c>
      <c r="B119" s="7">
        <v>322.255</v>
      </c>
      <c r="C119" s="7">
        <v>0.6188169</v>
      </c>
      <c r="D119" s="7">
        <v>322.94</v>
      </c>
      <c r="E119" s="7">
        <v>0.82182909999999998</v>
      </c>
      <c r="F119" s="7">
        <v>322.30250000000001</v>
      </c>
      <c r="G119" s="7">
        <v>0.78847772500000002</v>
      </c>
      <c r="H119" s="9">
        <f t="shared" si="2"/>
        <v>322.49916666666667</v>
      </c>
      <c r="I119" s="10">
        <f t="shared" si="3"/>
        <v>0.74304124166666663</v>
      </c>
    </row>
    <row r="120" spans="1:9" x14ac:dyDescent="0.25">
      <c r="A120" s="8">
        <v>40087</v>
      </c>
      <c r="B120" s="7">
        <v>322.44799999999998</v>
      </c>
      <c r="C120" s="7">
        <v>0.66189299999999995</v>
      </c>
      <c r="D120" s="7">
        <v>323.08</v>
      </c>
      <c r="E120" s="7">
        <v>0.8356943</v>
      </c>
      <c r="F120" s="7">
        <v>322.5</v>
      </c>
      <c r="G120" s="7">
        <v>0.81980607500000002</v>
      </c>
      <c r="H120" s="9">
        <f t="shared" si="2"/>
        <v>322.67599999999999</v>
      </c>
      <c r="I120" s="10">
        <f t="shared" si="3"/>
        <v>0.77246445833333333</v>
      </c>
    </row>
    <row r="121" spans="1:9" x14ac:dyDescent="0.25">
      <c r="A121" s="8">
        <v>40118</v>
      </c>
      <c r="B121" s="7">
        <v>322.64299999999997</v>
      </c>
      <c r="C121" s="7">
        <v>0.71509719999999999</v>
      </c>
      <c r="D121" s="7">
        <v>323.27</v>
      </c>
      <c r="E121" s="7">
        <v>0.84818340000000003</v>
      </c>
      <c r="F121" s="7">
        <v>322.74999999999994</v>
      </c>
      <c r="G121" s="7">
        <v>0.85534458000000002</v>
      </c>
      <c r="H121" s="9">
        <f t="shared" si="2"/>
        <v>322.88766666666669</v>
      </c>
      <c r="I121" s="10">
        <f t="shared" si="3"/>
        <v>0.80620839333333338</v>
      </c>
    </row>
    <row r="122" spans="1:9" x14ac:dyDescent="0.25">
      <c r="A122" s="8">
        <v>40148</v>
      </c>
      <c r="B122" s="7">
        <v>322.75299999999999</v>
      </c>
      <c r="C122" s="7">
        <v>0.77363919999999997</v>
      </c>
      <c r="D122" s="7">
        <v>323.39999999999998</v>
      </c>
      <c r="E122" s="7">
        <v>0.85994570000000004</v>
      </c>
      <c r="F122" s="7">
        <v>322.84750000000003</v>
      </c>
      <c r="G122" s="7">
        <v>0.88983670000000004</v>
      </c>
      <c r="H122" s="9">
        <f t="shared" si="2"/>
        <v>323.0001666666667</v>
      </c>
      <c r="I122" s="10">
        <f t="shared" si="3"/>
        <v>0.84114053333333327</v>
      </c>
    </row>
    <row r="123" spans="1:9" x14ac:dyDescent="0.25">
      <c r="A123" s="8">
        <v>40179</v>
      </c>
      <c r="B123" s="7">
        <v>322.77699999999999</v>
      </c>
      <c r="C123" s="7">
        <v>0.83943959999999995</v>
      </c>
      <c r="D123" s="7">
        <v>323.5</v>
      </c>
      <c r="E123" s="7">
        <v>0.8680504</v>
      </c>
      <c r="F123" s="7">
        <v>322.80250000000001</v>
      </c>
      <c r="G123" s="7">
        <v>0.91854965</v>
      </c>
      <c r="H123" s="9">
        <f t="shared" si="2"/>
        <v>323.0265</v>
      </c>
      <c r="I123" s="10">
        <f t="shared" si="3"/>
        <v>0.87534655000000006</v>
      </c>
    </row>
    <row r="124" spans="1:9" x14ac:dyDescent="0.25">
      <c r="A124" s="8">
        <v>40210</v>
      </c>
      <c r="B124" s="7">
        <v>322.79399999999998</v>
      </c>
      <c r="C124" s="7">
        <v>0.90844000000000003</v>
      </c>
      <c r="D124" s="7">
        <v>323.55</v>
      </c>
      <c r="E124" s="7">
        <v>0.87392110000000001</v>
      </c>
      <c r="F124" s="7">
        <v>322.79399999999998</v>
      </c>
      <c r="G124" s="7">
        <v>0.94768901999999999</v>
      </c>
      <c r="H124" s="9">
        <f t="shared" si="2"/>
        <v>323.04599999999999</v>
      </c>
      <c r="I124" s="10">
        <f t="shared" si="3"/>
        <v>0.91001670666666667</v>
      </c>
    </row>
    <row r="125" spans="1:9" x14ac:dyDescent="0.25">
      <c r="A125" s="8">
        <v>40238</v>
      </c>
      <c r="B125" s="7">
        <v>322.72500000000002</v>
      </c>
      <c r="C125" s="7">
        <v>0.97141980000000006</v>
      </c>
      <c r="D125" s="7">
        <v>323.58999999999997</v>
      </c>
      <c r="E125" s="7">
        <v>0.87808710000000001</v>
      </c>
      <c r="F125" s="7">
        <v>322.85250000000002</v>
      </c>
      <c r="G125" s="7">
        <v>0.97297665</v>
      </c>
      <c r="H125" s="9">
        <f t="shared" si="2"/>
        <v>323.05583333333334</v>
      </c>
      <c r="I125" s="10">
        <f t="shared" si="3"/>
        <v>0.94082785000000013</v>
      </c>
    </row>
    <row r="126" spans="1:9" x14ac:dyDescent="0.25">
      <c r="A126" s="8">
        <v>40269</v>
      </c>
      <c r="B126" s="7">
        <v>322.68900000000002</v>
      </c>
      <c r="C126" s="7">
        <v>1.0393650000000001</v>
      </c>
      <c r="D126" s="7">
        <v>323.58999999999997</v>
      </c>
      <c r="E126" s="7">
        <v>0.88010299999999997</v>
      </c>
      <c r="F126" s="7">
        <v>322.86</v>
      </c>
      <c r="G126" s="7">
        <v>0.99160669999999995</v>
      </c>
      <c r="H126" s="9">
        <f t="shared" si="2"/>
        <v>323.04633333333334</v>
      </c>
      <c r="I126" s="10">
        <f t="shared" si="3"/>
        <v>0.97035823333333349</v>
      </c>
    </row>
    <row r="127" spans="1:9" x14ac:dyDescent="0.25">
      <c r="A127" s="8">
        <v>40299</v>
      </c>
      <c r="B127" s="7">
        <v>322.73200000000003</v>
      </c>
      <c r="C127" s="7">
        <v>1.1008830000000001</v>
      </c>
      <c r="D127" s="7">
        <v>323.60000000000002</v>
      </c>
      <c r="E127" s="7">
        <v>0.88112520000000005</v>
      </c>
      <c r="F127" s="7">
        <v>322.85399999999998</v>
      </c>
      <c r="G127" s="7">
        <v>1.0079309999999999</v>
      </c>
      <c r="H127" s="9">
        <f t="shared" si="2"/>
        <v>323.06200000000007</v>
      </c>
      <c r="I127" s="10">
        <f t="shared" si="3"/>
        <v>0.99664640000000004</v>
      </c>
    </row>
    <row r="128" spans="1:9" x14ac:dyDescent="0.25">
      <c r="A128" s="8">
        <v>40330</v>
      </c>
      <c r="B128" s="7">
        <v>322.76799999999997</v>
      </c>
      <c r="C128" s="7">
        <v>1.157559</v>
      </c>
      <c r="D128" s="7">
        <v>323.67</v>
      </c>
      <c r="E128" s="7">
        <v>0.88194850000000002</v>
      </c>
      <c r="F128" s="7">
        <v>322.90500000000003</v>
      </c>
      <c r="G128" s="7">
        <v>1.0195179999999999</v>
      </c>
      <c r="H128" s="9">
        <f t="shared" si="2"/>
        <v>323.11433333333338</v>
      </c>
      <c r="I128" s="10">
        <f t="shared" si="3"/>
        <v>1.0196751666666666</v>
      </c>
    </row>
    <row r="129" spans="1:9" x14ac:dyDescent="0.25">
      <c r="A129" s="8">
        <v>40360</v>
      </c>
      <c r="B129" s="7">
        <v>322.83699999999999</v>
      </c>
      <c r="C129" s="7">
        <v>1.2036659999999999</v>
      </c>
      <c r="D129" s="7">
        <v>323.72000000000003</v>
      </c>
      <c r="E129" s="7">
        <v>0.88315310000000002</v>
      </c>
      <c r="F129" s="7">
        <v>322.9425</v>
      </c>
      <c r="G129" s="7">
        <v>1.0260475999999998</v>
      </c>
      <c r="H129" s="9">
        <f t="shared" si="2"/>
        <v>323.16649999999998</v>
      </c>
      <c r="I129" s="10">
        <f t="shared" si="3"/>
        <v>1.0376222333333331</v>
      </c>
    </row>
    <row r="130" spans="1:9" x14ac:dyDescent="0.25">
      <c r="A130" s="8">
        <v>40391</v>
      </c>
      <c r="B130" s="7">
        <v>323.029</v>
      </c>
      <c r="C130" s="7">
        <v>1.240218</v>
      </c>
      <c r="D130" s="7">
        <v>323.8</v>
      </c>
      <c r="E130" s="7">
        <v>0.88546650000000005</v>
      </c>
      <c r="F130" s="7">
        <v>323.00799999999998</v>
      </c>
      <c r="G130" s="7">
        <v>1.0280589999999998</v>
      </c>
      <c r="H130" s="9">
        <f t="shared" si="2"/>
        <v>323.279</v>
      </c>
      <c r="I130" s="10">
        <f t="shared" si="3"/>
        <v>1.0512478333333333</v>
      </c>
    </row>
    <row r="131" spans="1:9" x14ac:dyDescent="0.25">
      <c r="A131" s="8">
        <v>40422</v>
      </c>
      <c r="B131" s="7">
        <v>323.221</v>
      </c>
      <c r="C131" s="7">
        <v>1.264173</v>
      </c>
      <c r="D131" s="7">
        <v>323.83999999999997</v>
      </c>
      <c r="E131" s="7">
        <v>0.89001189999999997</v>
      </c>
      <c r="F131" s="7">
        <v>323.1875</v>
      </c>
      <c r="G131" s="7">
        <v>1.02607575</v>
      </c>
      <c r="H131" s="9">
        <f t="shared" ref="H131:H194" si="4">AVERAGE(B131,D131,F131)</f>
        <v>323.41616666666664</v>
      </c>
      <c r="I131" s="10">
        <f t="shared" ref="I131:I194" si="5">AVERAGE(C131,E131,G131)</f>
        <v>1.0600868833333332</v>
      </c>
    </row>
    <row r="132" spans="1:9" x14ac:dyDescent="0.25">
      <c r="A132" s="8">
        <v>40452</v>
      </c>
      <c r="B132" s="7">
        <v>323.447</v>
      </c>
      <c r="C132" s="7">
        <v>1.2744169999999999</v>
      </c>
      <c r="D132" s="7">
        <v>323.97000000000003</v>
      </c>
      <c r="E132" s="7">
        <v>0.89614740000000004</v>
      </c>
      <c r="F132" s="7">
        <v>323.38</v>
      </c>
      <c r="G132" s="7">
        <v>1.0209282499999999</v>
      </c>
      <c r="H132" s="9">
        <f t="shared" si="4"/>
        <v>323.59899999999999</v>
      </c>
      <c r="I132" s="10">
        <f t="shared" si="5"/>
        <v>1.0638308833333332</v>
      </c>
    </row>
    <row r="133" spans="1:9" x14ac:dyDescent="0.25">
      <c r="A133" s="8">
        <v>40483</v>
      </c>
      <c r="B133" s="7">
        <v>323.63499999999999</v>
      </c>
      <c r="C133" s="7">
        <v>1.2716430000000001</v>
      </c>
      <c r="D133" s="7">
        <v>324.14999999999998</v>
      </c>
      <c r="E133" s="7">
        <v>0.90436349999999999</v>
      </c>
      <c r="F133" s="7">
        <v>323.58999999999997</v>
      </c>
      <c r="G133" s="7">
        <v>1.011746</v>
      </c>
      <c r="H133" s="9">
        <f t="shared" si="4"/>
        <v>323.79166666666669</v>
      </c>
      <c r="I133" s="10">
        <f t="shared" si="5"/>
        <v>1.0625841666666667</v>
      </c>
    </row>
    <row r="134" spans="1:9" x14ac:dyDescent="0.25">
      <c r="A134" s="8">
        <v>40513</v>
      </c>
      <c r="B134" s="7">
        <v>323.85599999999999</v>
      </c>
      <c r="C134" s="7">
        <v>1.2562530000000001</v>
      </c>
      <c r="D134" s="7">
        <v>324.27</v>
      </c>
      <c r="E134" s="7">
        <v>0.91591959999999994</v>
      </c>
      <c r="F134" s="7">
        <v>323.81200000000001</v>
      </c>
      <c r="G134" s="7">
        <v>0.99819227999999993</v>
      </c>
      <c r="H134" s="9">
        <f t="shared" si="4"/>
        <v>323.97933333333333</v>
      </c>
      <c r="I134" s="10">
        <f t="shared" si="5"/>
        <v>1.0567882933333335</v>
      </c>
    </row>
    <row r="135" spans="1:9" x14ac:dyDescent="0.25">
      <c r="A135" s="8">
        <v>40544</v>
      </c>
      <c r="B135" s="7">
        <v>324.06</v>
      </c>
      <c r="C135" s="7">
        <v>1.228416</v>
      </c>
      <c r="D135" s="7">
        <v>324.36</v>
      </c>
      <c r="E135" s="7">
        <v>0.92783159999999998</v>
      </c>
      <c r="F135" s="7">
        <v>323.9325</v>
      </c>
      <c r="G135" s="7">
        <v>0.98370837499999997</v>
      </c>
      <c r="H135" s="9">
        <f t="shared" si="4"/>
        <v>324.11750000000001</v>
      </c>
      <c r="I135" s="10">
        <f t="shared" si="5"/>
        <v>1.0466519916666666</v>
      </c>
    </row>
    <row r="136" spans="1:9" x14ac:dyDescent="0.25">
      <c r="A136" s="8">
        <v>40575</v>
      </c>
      <c r="B136" s="7">
        <v>324.05799999999999</v>
      </c>
      <c r="C136" s="7">
        <v>1.1899120000000001</v>
      </c>
      <c r="D136" s="7">
        <v>324.41000000000003</v>
      </c>
      <c r="E136" s="7">
        <v>0.94069840000000005</v>
      </c>
      <c r="F136" s="7">
        <v>323.94</v>
      </c>
      <c r="G136" s="7">
        <v>0.96961350000000002</v>
      </c>
      <c r="H136" s="9">
        <f t="shared" si="4"/>
        <v>324.13600000000002</v>
      </c>
      <c r="I136" s="10">
        <f t="shared" si="5"/>
        <v>1.0334079666666667</v>
      </c>
    </row>
    <row r="137" spans="1:9" x14ac:dyDescent="0.25">
      <c r="A137" s="8">
        <v>40603</v>
      </c>
      <c r="B137" s="7">
        <v>323.98700000000002</v>
      </c>
      <c r="C137" s="7">
        <v>1.1476200000000001</v>
      </c>
      <c r="D137" s="7">
        <v>324.45999999999998</v>
      </c>
      <c r="E137" s="7">
        <v>0.95542749999999999</v>
      </c>
      <c r="F137" s="7">
        <v>323.91500000000002</v>
      </c>
      <c r="G137" s="7">
        <v>0.95501647500000009</v>
      </c>
      <c r="H137" s="9">
        <f t="shared" si="4"/>
        <v>324.12066666666669</v>
      </c>
      <c r="I137" s="10">
        <f t="shared" si="5"/>
        <v>1.0193546583333335</v>
      </c>
    </row>
    <row r="138" spans="1:9" x14ac:dyDescent="0.25">
      <c r="A138" s="8">
        <v>40634</v>
      </c>
      <c r="B138" s="7">
        <v>324.02600000000001</v>
      </c>
      <c r="C138" s="7">
        <v>1.094703</v>
      </c>
      <c r="D138" s="7">
        <v>324.45999999999998</v>
      </c>
      <c r="E138" s="7">
        <v>0.96787559999999995</v>
      </c>
      <c r="F138" s="7">
        <v>323.93600000000004</v>
      </c>
      <c r="G138" s="7">
        <v>0.93876799999999994</v>
      </c>
      <c r="H138" s="9">
        <f t="shared" si="4"/>
        <v>324.14066666666668</v>
      </c>
      <c r="I138" s="10">
        <f t="shared" si="5"/>
        <v>1.0004488666666667</v>
      </c>
    </row>
    <row r="139" spans="1:9" x14ac:dyDescent="0.25">
      <c r="A139" s="8">
        <v>40664</v>
      </c>
      <c r="B139" s="7">
        <v>324.017</v>
      </c>
      <c r="C139" s="7">
        <v>1.0398289999999999</v>
      </c>
      <c r="D139" s="7">
        <v>324.48</v>
      </c>
      <c r="E139" s="7">
        <v>0.97887000000000002</v>
      </c>
      <c r="F139" s="7">
        <v>323.92750000000001</v>
      </c>
      <c r="G139" s="7">
        <v>0.92346942499999995</v>
      </c>
      <c r="H139" s="9">
        <f t="shared" si="4"/>
        <v>324.14150000000001</v>
      </c>
      <c r="I139" s="10">
        <f t="shared" si="5"/>
        <v>0.98072280833333325</v>
      </c>
    </row>
    <row r="140" spans="1:9" x14ac:dyDescent="0.25">
      <c r="A140" s="8">
        <v>40695</v>
      </c>
      <c r="B140" s="7">
        <v>324.03800000000001</v>
      </c>
      <c r="C140" s="7">
        <v>0.98185270000000002</v>
      </c>
      <c r="D140" s="7">
        <v>324.57</v>
      </c>
      <c r="E140" s="7">
        <v>0.98860789999999998</v>
      </c>
      <c r="F140" s="7">
        <v>323.83249999999998</v>
      </c>
      <c r="G140" s="7">
        <v>0.91136162499999995</v>
      </c>
      <c r="H140" s="9">
        <f t="shared" si="4"/>
        <v>324.14683333333329</v>
      </c>
      <c r="I140" s="10">
        <f t="shared" si="5"/>
        <v>0.96060740833333336</v>
      </c>
    </row>
    <row r="141" spans="1:9" x14ac:dyDescent="0.25">
      <c r="A141" s="8">
        <v>40725</v>
      </c>
      <c r="B141" s="7">
        <v>324.04199999999997</v>
      </c>
      <c r="C141" s="7">
        <v>0.92690329999999999</v>
      </c>
      <c r="D141" s="7">
        <v>324.63</v>
      </c>
      <c r="E141" s="7">
        <v>0.9942782</v>
      </c>
      <c r="F141" s="7">
        <v>323.82600000000002</v>
      </c>
      <c r="G141" s="7">
        <v>0.90008821999999999</v>
      </c>
      <c r="H141" s="9">
        <f t="shared" si="4"/>
        <v>324.166</v>
      </c>
      <c r="I141" s="10">
        <f t="shared" si="5"/>
        <v>0.94042323999999999</v>
      </c>
    </row>
    <row r="142" spans="1:9" x14ac:dyDescent="0.25">
      <c r="A142" s="8">
        <v>40756</v>
      </c>
      <c r="B142" s="7">
        <v>324.149</v>
      </c>
      <c r="C142" s="7">
        <v>0.8735849</v>
      </c>
      <c r="D142" s="7">
        <v>324.73</v>
      </c>
      <c r="E142" s="7">
        <v>0.99676379999999998</v>
      </c>
      <c r="F142" s="7">
        <v>323.9975</v>
      </c>
      <c r="G142" s="7">
        <v>0.89164894999999988</v>
      </c>
      <c r="H142" s="9">
        <f t="shared" si="4"/>
        <v>324.29216666666667</v>
      </c>
      <c r="I142" s="10">
        <f t="shared" si="5"/>
        <v>0.92066588333333332</v>
      </c>
    </row>
    <row r="143" spans="1:9" x14ac:dyDescent="0.25">
      <c r="A143" s="8">
        <v>40787</v>
      </c>
      <c r="B143" s="7">
        <v>324.25299999999999</v>
      </c>
      <c r="C143" s="7">
        <v>0.82582180000000005</v>
      </c>
      <c r="D143" s="7">
        <v>324.79000000000002</v>
      </c>
      <c r="E143" s="7">
        <v>0.99553449999999999</v>
      </c>
      <c r="F143" s="7">
        <v>324.15500000000003</v>
      </c>
      <c r="G143" s="7">
        <v>0.88693872500000004</v>
      </c>
      <c r="H143" s="9">
        <f t="shared" si="4"/>
        <v>324.39933333333335</v>
      </c>
      <c r="I143" s="10">
        <f t="shared" si="5"/>
        <v>0.90276500833333329</v>
      </c>
    </row>
    <row r="144" spans="1:9" x14ac:dyDescent="0.25">
      <c r="A144" s="8">
        <v>40817</v>
      </c>
      <c r="B144" s="7">
        <v>324.43599999999998</v>
      </c>
      <c r="C144" s="7">
        <v>0.78640019999999999</v>
      </c>
      <c r="D144" s="7">
        <v>324.93</v>
      </c>
      <c r="E144" s="7">
        <v>0.99099820000000005</v>
      </c>
      <c r="F144" s="7">
        <v>324.30799999999999</v>
      </c>
      <c r="G144" s="7">
        <v>0.88487059999999995</v>
      </c>
      <c r="H144" s="9">
        <f t="shared" si="4"/>
        <v>324.55799999999999</v>
      </c>
      <c r="I144" s="10">
        <f t="shared" si="5"/>
        <v>0.88742300000000007</v>
      </c>
    </row>
    <row r="145" spans="1:9" x14ac:dyDescent="0.25">
      <c r="A145" s="8">
        <v>40848</v>
      </c>
      <c r="B145" s="7">
        <v>324.60399999999998</v>
      </c>
      <c r="C145" s="7">
        <v>0.75379149999999995</v>
      </c>
      <c r="D145" s="7">
        <v>325.12</v>
      </c>
      <c r="E145" s="7">
        <v>0.98353780000000002</v>
      </c>
      <c r="F145" s="7">
        <v>324.52</v>
      </c>
      <c r="G145" s="7">
        <v>0.88586569999999998</v>
      </c>
      <c r="H145" s="9">
        <f t="shared" si="4"/>
        <v>324.74799999999999</v>
      </c>
      <c r="I145" s="10">
        <f t="shared" si="5"/>
        <v>0.87439833333333328</v>
      </c>
    </row>
    <row r="146" spans="1:9" x14ac:dyDescent="0.25">
      <c r="A146" s="8">
        <v>40878</v>
      </c>
      <c r="B146" s="7">
        <v>324.80599999999998</v>
      </c>
      <c r="C146" s="7">
        <v>0.73062249999999995</v>
      </c>
      <c r="D146" s="7">
        <v>325.26</v>
      </c>
      <c r="E146" s="7">
        <v>0.97236999999999996</v>
      </c>
      <c r="F146" s="7">
        <v>324.74599999999998</v>
      </c>
      <c r="G146" s="7">
        <v>0.88968799999999992</v>
      </c>
      <c r="H146" s="9">
        <f t="shared" si="4"/>
        <v>324.93733333333336</v>
      </c>
      <c r="I146" s="10">
        <f t="shared" si="5"/>
        <v>0.86422683333333328</v>
      </c>
    </row>
    <row r="147" spans="1:9" x14ac:dyDescent="0.25">
      <c r="A147" s="8">
        <v>40909</v>
      </c>
      <c r="B147" s="7">
        <v>324.88200000000001</v>
      </c>
      <c r="C147" s="7">
        <v>0.71561520000000001</v>
      </c>
      <c r="D147" s="7">
        <v>325.37</v>
      </c>
      <c r="E147" s="7">
        <v>0.96075370000000004</v>
      </c>
      <c r="F147" s="7">
        <v>324.86</v>
      </c>
      <c r="G147" s="7">
        <v>0.89544152499999996</v>
      </c>
      <c r="H147" s="9">
        <f t="shared" si="4"/>
        <v>325.03733333333332</v>
      </c>
      <c r="I147" s="10">
        <f t="shared" si="5"/>
        <v>0.8572701416666666</v>
      </c>
    </row>
    <row r="148" spans="1:9" x14ac:dyDescent="0.25">
      <c r="A148" s="8">
        <v>40940</v>
      </c>
      <c r="B148" s="7">
        <v>324.86500000000001</v>
      </c>
      <c r="C148" s="7">
        <v>0.70925910000000003</v>
      </c>
      <c r="D148" s="7">
        <v>325.43</v>
      </c>
      <c r="E148" s="7">
        <v>0.94841370000000003</v>
      </c>
      <c r="F148" s="7">
        <v>324.8125</v>
      </c>
      <c r="G148" s="7">
        <v>0.90152279999999996</v>
      </c>
      <c r="H148" s="9">
        <f t="shared" si="4"/>
        <v>325.03583333333336</v>
      </c>
      <c r="I148" s="10">
        <f t="shared" si="5"/>
        <v>0.85306519999999997</v>
      </c>
    </row>
    <row r="149" spans="1:9" x14ac:dyDescent="0.25">
      <c r="A149" s="8">
        <v>40969</v>
      </c>
      <c r="B149" s="7">
        <v>324.85500000000002</v>
      </c>
      <c r="C149" s="7">
        <v>0.71057499999999996</v>
      </c>
      <c r="D149" s="7">
        <v>325.48</v>
      </c>
      <c r="E149" s="7">
        <v>0.93470690000000001</v>
      </c>
      <c r="F149" s="7">
        <v>324.71000000000004</v>
      </c>
      <c r="G149" s="7">
        <v>0.90843489999999993</v>
      </c>
      <c r="H149" s="9">
        <f t="shared" si="4"/>
        <v>325.01500000000004</v>
      </c>
      <c r="I149" s="10">
        <f t="shared" si="5"/>
        <v>0.85123893333333334</v>
      </c>
    </row>
    <row r="150" spans="1:9" x14ac:dyDescent="0.25">
      <c r="A150" s="8">
        <v>41000</v>
      </c>
      <c r="B150" s="7">
        <v>324.90899999999999</v>
      </c>
      <c r="C150" s="7">
        <v>0.71856540000000002</v>
      </c>
      <c r="D150" s="7">
        <v>325.48</v>
      </c>
      <c r="E150" s="7">
        <v>0.92359429999999998</v>
      </c>
      <c r="F150" s="7">
        <v>324.755</v>
      </c>
      <c r="G150" s="7">
        <v>0.91440575000000002</v>
      </c>
      <c r="H150" s="9">
        <f t="shared" si="4"/>
        <v>325.048</v>
      </c>
      <c r="I150" s="10">
        <f t="shared" si="5"/>
        <v>0.8521884833333333</v>
      </c>
    </row>
    <row r="151" spans="1:9" x14ac:dyDescent="0.25">
      <c r="A151" s="8">
        <v>41030</v>
      </c>
      <c r="B151" s="7">
        <v>324.923</v>
      </c>
      <c r="C151" s="7">
        <v>0.73173699999999997</v>
      </c>
      <c r="D151" s="7">
        <v>325.48</v>
      </c>
      <c r="E151" s="7">
        <v>0.91425860000000003</v>
      </c>
      <c r="F151" s="7">
        <v>324.85000000000002</v>
      </c>
      <c r="G151" s="7">
        <v>0.91801077500000006</v>
      </c>
      <c r="H151" s="9">
        <f t="shared" si="4"/>
        <v>325.08433333333335</v>
      </c>
      <c r="I151" s="10">
        <f t="shared" si="5"/>
        <v>0.85466879166666665</v>
      </c>
    </row>
    <row r="152" spans="1:9" x14ac:dyDescent="0.25">
      <c r="A152" s="8">
        <v>41061</v>
      </c>
      <c r="B152" s="7">
        <v>324.83999999999997</v>
      </c>
      <c r="C152" s="7">
        <v>0.74952629999999998</v>
      </c>
      <c r="D152" s="7">
        <v>325.55</v>
      </c>
      <c r="E152" s="7">
        <v>0.90659610000000002</v>
      </c>
      <c r="F152" s="7">
        <v>324.8</v>
      </c>
      <c r="G152" s="7">
        <v>0.91926424000000007</v>
      </c>
      <c r="H152" s="9">
        <f t="shared" si="4"/>
        <v>325.06333333333333</v>
      </c>
      <c r="I152" s="10">
        <f t="shared" si="5"/>
        <v>0.85846221333333339</v>
      </c>
    </row>
    <row r="153" spans="1:9" x14ac:dyDescent="0.25">
      <c r="A153" s="8">
        <v>41091</v>
      </c>
      <c r="B153" s="7">
        <v>324.87099999999998</v>
      </c>
      <c r="C153" s="7">
        <v>0.76957089999999995</v>
      </c>
      <c r="D153" s="7">
        <v>325.58999999999997</v>
      </c>
      <c r="E153" s="7">
        <v>0.90279010000000004</v>
      </c>
      <c r="F153" s="7">
        <v>324.78749999999997</v>
      </c>
      <c r="G153" s="7">
        <v>0.91711032500000012</v>
      </c>
      <c r="H153" s="9">
        <f t="shared" si="4"/>
        <v>325.08283333333333</v>
      </c>
      <c r="I153" s="10">
        <f t="shared" si="5"/>
        <v>0.86315710833333326</v>
      </c>
    </row>
    <row r="154" spans="1:9" x14ac:dyDescent="0.25">
      <c r="A154" s="8">
        <v>41122</v>
      </c>
      <c r="B154" s="7">
        <v>324.947</v>
      </c>
      <c r="C154" s="7">
        <v>0.79193780000000003</v>
      </c>
      <c r="D154" s="7">
        <v>325.67</v>
      </c>
      <c r="E154" s="7">
        <v>0.9020338</v>
      </c>
      <c r="F154" s="7">
        <v>324.95999999999998</v>
      </c>
      <c r="G154" s="7">
        <v>0.91095939999999997</v>
      </c>
      <c r="H154" s="9">
        <f t="shared" si="4"/>
        <v>325.19233333333335</v>
      </c>
      <c r="I154" s="10">
        <f t="shared" si="5"/>
        <v>0.86831033333333341</v>
      </c>
    </row>
    <row r="155" spans="1:9" x14ac:dyDescent="0.25">
      <c r="A155" s="8">
        <v>41153</v>
      </c>
      <c r="B155" s="7">
        <v>325.053</v>
      </c>
      <c r="C155" s="7">
        <v>0.81491239999999998</v>
      </c>
      <c r="D155" s="7">
        <v>325.70999999999998</v>
      </c>
      <c r="E155" s="7">
        <v>0.90491670000000002</v>
      </c>
      <c r="F155" s="7">
        <v>325.17500000000001</v>
      </c>
      <c r="G155" s="7">
        <v>0.90119212500000001</v>
      </c>
      <c r="H155" s="9">
        <f t="shared" si="4"/>
        <v>325.31266666666664</v>
      </c>
      <c r="I155" s="10">
        <f t="shared" si="5"/>
        <v>0.87367374166666678</v>
      </c>
    </row>
    <row r="156" spans="1:9" x14ac:dyDescent="0.25">
      <c r="A156" s="8">
        <v>41183</v>
      </c>
      <c r="B156" s="7">
        <v>325.19299999999998</v>
      </c>
      <c r="C156" s="7">
        <v>0.83688189999999996</v>
      </c>
      <c r="D156" s="7">
        <v>325.83999999999997</v>
      </c>
      <c r="E156" s="7">
        <v>0.91066139999999995</v>
      </c>
      <c r="F156" s="7">
        <v>325.28749999999997</v>
      </c>
      <c r="G156" s="7">
        <v>0.88973835000000001</v>
      </c>
      <c r="H156" s="9">
        <f t="shared" si="4"/>
        <v>325.44016666666658</v>
      </c>
      <c r="I156" s="10">
        <f t="shared" si="5"/>
        <v>0.87909388333333327</v>
      </c>
    </row>
    <row r="157" spans="1:9" x14ac:dyDescent="0.25">
      <c r="A157" s="8">
        <v>41214</v>
      </c>
      <c r="B157" s="7">
        <v>325.33800000000002</v>
      </c>
      <c r="C157" s="7">
        <v>0.85883699999999996</v>
      </c>
      <c r="D157" s="7">
        <v>326.01</v>
      </c>
      <c r="E157" s="7">
        <v>0.91914119999999999</v>
      </c>
      <c r="F157" s="7">
        <v>325.36800000000005</v>
      </c>
      <c r="G157" s="7">
        <v>0.87469691999999988</v>
      </c>
      <c r="H157" s="9">
        <f t="shared" si="4"/>
        <v>325.572</v>
      </c>
      <c r="I157" s="10">
        <f t="shared" si="5"/>
        <v>0.88422503999999991</v>
      </c>
    </row>
    <row r="158" spans="1:9" x14ac:dyDescent="0.25">
      <c r="A158" s="8">
        <v>41244</v>
      </c>
      <c r="B158" s="7">
        <v>325.46100000000001</v>
      </c>
      <c r="C158" s="7">
        <v>0.87918839999999998</v>
      </c>
      <c r="D158" s="7">
        <v>326.13</v>
      </c>
      <c r="E158" s="7">
        <v>0.93148509999999995</v>
      </c>
      <c r="F158" s="7">
        <v>325.50749999999999</v>
      </c>
      <c r="G158" s="7">
        <v>0.8587766750000001</v>
      </c>
      <c r="H158" s="9">
        <f t="shared" si="4"/>
        <v>325.6995</v>
      </c>
      <c r="I158" s="10">
        <f t="shared" si="5"/>
        <v>0.88981672500000009</v>
      </c>
    </row>
    <row r="159" spans="1:9" x14ac:dyDescent="0.25">
      <c r="A159" s="8">
        <v>41275</v>
      </c>
      <c r="B159" s="7">
        <v>325.56099999999998</v>
      </c>
      <c r="C159" s="7">
        <v>0.89946999999999999</v>
      </c>
      <c r="D159" s="7">
        <v>326.24</v>
      </c>
      <c r="E159" s="7">
        <v>0.94449360000000004</v>
      </c>
      <c r="F159" s="7">
        <v>325.65750000000003</v>
      </c>
      <c r="G159" s="7">
        <v>0.84521097499999998</v>
      </c>
      <c r="H159" s="9">
        <f t="shared" si="4"/>
        <v>325.81950000000001</v>
      </c>
      <c r="I159" s="10">
        <f t="shared" si="5"/>
        <v>0.89639152499999997</v>
      </c>
    </row>
    <row r="160" spans="1:9" x14ac:dyDescent="0.25">
      <c r="A160" s="8">
        <v>41306</v>
      </c>
      <c r="B160" s="7">
        <v>325.59399999999999</v>
      </c>
      <c r="C160" s="7">
        <v>0.91938679999999995</v>
      </c>
      <c r="D160" s="7">
        <v>326.32</v>
      </c>
      <c r="E160" s="7">
        <v>0.95895050000000004</v>
      </c>
      <c r="F160" s="7">
        <v>325.69400000000002</v>
      </c>
      <c r="G160" s="7">
        <v>0.83245530000000001</v>
      </c>
      <c r="H160" s="9">
        <f t="shared" si="4"/>
        <v>325.86933333333332</v>
      </c>
      <c r="I160" s="10">
        <f t="shared" si="5"/>
        <v>0.90359753333333337</v>
      </c>
    </row>
    <row r="161" spans="1:9" x14ac:dyDescent="0.25">
      <c r="A161" s="8">
        <v>41334</v>
      </c>
      <c r="B161" s="7">
        <v>325.61700000000002</v>
      </c>
      <c r="C161" s="7">
        <v>0.93753989999999998</v>
      </c>
      <c r="D161" s="7">
        <v>326.38</v>
      </c>
      <c r="E161" s="7">
        <v>0.9763792</v>
      </c>
      <c r="F161" s="7">
        <v>325.63</v>
      </c>
      <c r="G161" s="7">
        <v>0.82403000000000004</v>
      </c>
      <c r="H161" s="9">
        <f t="shared" si="4"/>
        <v>325.87566666666669</v>
      </c>
      <c r="I161" s="10">
        <f t="shared" si="5"/>
        <v>0.9126496999999999</v>
      </c>
    </row>
    <row r="162" spans="1:9" x14ac:dyDescent="0.25">
      <c r="A162" s="8">
        <v>41365</v>
      </c>
      <c r="B162" s="7">
        <v>325.726</v>
      </c>
      <c r="C162" s="7">
        <v>0.95846629999999999</v>
      </c>
      <c r="D162" s="7">
        <v>326.39999999999998</v>
      </c>
      <c r="E162" s="7">
        <v>0.99241310000000005</v>
      </c>
      <c r="F162" s="7">
        <v>325.6225</v>
      </c>
      <c r="G162" s="7">
        <v>0.82189607499999995</v>
      </c>
      <c r="H162" s="9">
        <f t="shared" si="4"/>
        <v>325.91616666666664</v>
      </c>
      <c r="I162" s="10">
        <f t="shared" si="5"/>
        <v>0.92425849166666663</v>
      </c>
    </row>
    <row r="163" spans="1:9" x14ac:dyDescent="0.25">
      <c r="A163" s="8">
        <v>41395</v>
      </c>
      <c r="B163" s="7">
        <v>325.78300000000002</v>
      </c>
      <c r="C163" s="7">
        <v>0.98020689999999999</v>
      </c>
      <c r="D163" s="7">
        <v>326.43</v>
      </c>
      <c r="E163" s="7">
        <v>1.008527</v>
      </c>
      <c r="F163" s="7">
        <v>325.65600000000001</v>
      </c>
      <c r="G163" s="7">
        <v>0.82703674000000016</v>
      </c>
      <c r="H163" s="9">
        <f t="shared" si="4"/>
        <v>325.9563333333333</v>
      </c>
      <c r="I163" s="10">
        <f t="shared" si="5"/>
        <v>0.93859021333333337</v>
      </c>
    </row>
    <row r="164" spans="1:9" x14ac:dyDescent="0.25">
      <c r="A164" s="8">
        <v>41426</v>
      </c>
      <c r="B164" s="7">
        <v>325.79599999999999</v>
      </c>
      <c r="C164" s="7">
        <v>1.0047699999999999</v>
      </c>
      <c r="D164" s="7">
        <v>326.52999999999997</v>
      </c>
      <c r="E164" s="7">
        <v>1.026281</v>
      </c>
      <c r="F164" s="7">
        <v>325.77249999999998</v>
      </c>
      <c r="G164" s="7">
        <v>0.84074280000000001</v>
      </c>
      <c r="H164" s="9">
        <f t="shared" si="4"/>
        <v>326.03283333333337</v>
      </c>
      <c r="I164" s="10">
        <f t="shared" si="5"/>
        <v>0.95726459999999991</v>
      </c>
    </row>
    <row r="165" spans="1:9" x14ac:dyDescent="0.25">
      <c r="A165" s="8">
        <v>41456</v>
      </c>
      <c r="B165" s="7">
        <v>325.86900000000003</v>
      </c>
      <c r="C165" s="7">
        <v>1.0309109999999999</v>
      </c>
      <c r="D165" s="7">
        <v>326.58</v>
      </c>
      <c r="E165" s="7">
        <v>1.0413319999999999</v>
      </c>
      <c r="F165" s="7">
        <v>325.90500000000003</v>
      </c>
      <c r="G165" s="7">
        <v>0.86099919999999996</v>
      </c>
      <c r="H165" s="9">
        <f t="shared" si="4"/>
        <v>326.11799999999999</v>
      </c>
      <c r="I165" s="10">
        <f t="shared" si="5"/>
        <v>0.97774739999999982</v>
      </c>
    </row>
    <row r="166" spans="1:9" x14ac:dyDescent="0.25">
      <c r="A166" s="8">
        <v>41487</v>
      </c>
      <c r="B166" s="7">
        <v>325.96699999999998</v>
      </c>
      <c r="C166" s="7">
        <v>1.060424</v>
      </c>
      <c r="D166" s="7">
        <v>326.67</v>
      </c>
      <c r="E166" s="7">
        <v>1.055258</v>
      </c>
      <c r="F166" s="7">
        <v>325.952</v>
      </c>
      <c r="G166" s="7">
        <v>0.89274824000000008</v>
      </c>
      <c r="H166" s="9">
        <f t="shared" si="4"/>
        <v>326.19633333333331</v>
      </c>
      <c r="I166" s="10">
        <f t="shared" si="5"/>
        <v>1.0028100799999999</v>
      </c>
    </row>
    <row r="167" spans="1:9" x14ac:dyDescent="0.25">
      <c r="A167" s="8">
        <v>41518</v>
      </c>
      <c r="B167" s="7">
        <v>326.065</v>
      </c>
      <c r="C167" s="7">
        <v>1.0922149999999999</v>
      </c>
      <c r="D167" s="7">
        <v>326.73</v>
      </c>
      <c r="E167" s="7">
        <v>1.069118</v>
      </c>
      <c r="F167" s="7">
        <v>325.9975</v>
      </c>
      <c r="G167" s="7">
        <v>0.93269677500000003</v>
      </c>
      <c r="H167" s="9">
        <f t="shared" si="4"/>
        <v>326.26416666666665</v>
      </c>
      <c r="I167" s="10">
        <f t="shared" si="5"/>
        <v>1.0313432583333333</v>
      </c>
    </row>
    <row r="168" spans="1:9" x14ac:dyDescent="0.25">
      <c r="A168" s="8">
        <v>41548</v>
      </c>
      <c r="B168" s="7">
        <v>326.21100000000001</v>
      </c>
      <c r="C168" s="7">
        <v>1.124441</v>
      </c>
      <c r="D168" s="7">
        <v>326.86</v>
      </c>
      <c r="E168" s="7">
        <v>1.079353</v>
      </c>
      <c r="F168" s="7">
        <v>326.11500000000001</v>
      </c>
      <c r="G168" s="7">
        <v>0.97426144999999997</v>
      </c>
      <c r="H168" s="9">
        <f t="shared" si="4"/>
        <v>326.39533333333333</v>
      </c>
      <c r="I168" s="10">
        <f t="shared" si="5"/>
        <v>1.0593518166666669</v>
      </c>
    </row>
    <row r="169" spans="1:9" x14ac:dyDescent="0.25">
      <c r="A169" s="8">
        <v>41579</v>
      </c>
      <c r="B169" s="7">
        <v>326.34500000000003</v>
      </c>
      <c r="C169" s="7">
        <v>1.158272</v>
      </c>
      <c r="D169" s="7">
        <v>327.02999999999997</v>
      </c>
      <c r="E169" s="7">
        <v>1.0872679999999999</v>
      </c>
      <c r="F169" s="7">
        <v>326.26799999999997</v>
      </c>
      <c r="G169" s="7">
        <v>1.0257505999999998</v>
      </c>
      <c r="H169" s="9">
        <f t="shared" si="4"/>
        <v>326.54766666666666</v>
      </c>
      <c r="I169" s="10">
        <f t="shared" si="5"/>
        <v>1.0904301999999999</v>
      </c>
    </row>
    <row r="170" spans="1:9" x14ac:dyDescent="0.25">
      <c r="A170" s="8">
        <v>41609</v>
      </c>
      <c r="B170" s="7">
        <v>326.488</v>
      </c>
      <c r="C170" s="7">
        <v>1.1901630000000001</v>
      </c>
      <c r="D170" s="7">
        <v>327.14999999999998</v>
      </c>
      <c r="E170" s="7">
        <v>1.092778</v>
      </c>
      <c r="F170" s="7">
        <v>326.35000000000002</v>
      </c>
      <c r="G170" s="7">
        <v>1.0795320000000002</v>
      </c>
      <c r="H170" s="9">
        <f t="shared" si="4"/>
        <v>326.66266666666667</v>
      </c>
      <c r="I170" s="10">
        <f t="shared" si="5"/>
        <v>1.1208243333333334</v>
      </c>
    </row>
    <row r="171" spans="1:9" x14ac:dyDescent="0.25">
      <c r="A171" s="8">
        <v>41640</v>
      </c>
      <c r="B171" s="7">
        <v>326.59899999999999</v>
      </c>
      <c r="C171" s="7">
        <v>1.220712</v>
      </c>
      <c r="D171" s="7">
        <v>327.27</v>
      </c>
      <c r="E171" s="7">
        <v>1.0942730000000001</v>
      </c>
      <c r="F171" s="7">
        <v>326.38749999999999</v>
      </c>
      <c r="G171" s="7">
        <v>1.1269450000000001</v>
      </c>
      <c r="H171" s="9">
        <f t="shared" si="4"/>
        <v>326.75216666666665</v>
      </c>
      <c r="I171" s="10">
        <f t="shared" si="5"/>
        <v>1.1473100000000001</v>
      </c>
    </row>
    <row r="172" spans="1:9" x14ac:dyDescent="0.25">
      <c r="A172" s="8">
        <v>41671</v>
      </c>
      <c r="B172" s="7">
        <v>326.69400000000002</v>
      </c>
      <c r="C172" s="7">
        <v>1.247099</v>
      </c>
      <c r="D172" s="7">
        <v>327.33999999999997</v>
      </c>
      <c r="E172" s="7">
        <v>1.0920810000000001</v>
      </c>
      <c r="F172" s="7">
        <v>326.45600000000002</v>
      </c>
      <c r="G172" s="7">
        <v>1.1768318</v>
      </c>
      <c r="H172" s="9">
        <f t="shared" si="4"/>
        <v>326.83</v>
      </c>
      <c r="I172" s="10">
        <f t="shared" si="5"/>
        <v>1.1720039333333332</v>
      </c>
    </row>
    <row r="173" spans="1:9" x14ac:dyDescent="0.25">
      <c r="A173" s="8">
        <v>41699</v>
      </c>
      <c r="B173" s="7">
        <v>326.67399999999998</v>
      </c>
      <c r="C173" s="7">
        <v>1.26616</v>
      </c>
      <c r="D173" s="7">
        <v>327.39999999999998</v>
      </c>
      <c r="E173" s="7">
        <v>1.0848869999999999</v>
      </c>
      <c r="F173" s="7">
        <v>326.50749999999999</v>
      </c>
      <c r="G173" s="7">
        <v>1.2204967499999999</v>
      </c>
      <c r="H173" s="9">
        <f t="shared" si="4"/>
        <v>326.8605</v>
      </c>
      <c r="I173" s="10">
        <f t="shared" si="5"/>
        <v>1.1905145833333333</v>
      </c>
    </row>
    <row r="174" spans="1:9" x14ac:dyDescent="0.25">
      <c r="A174" s="8">
        <v>41730</v>
      </c>
      <c r="B174" s="7">
        <v>326.68</v>
      </c>
      <c r="C174" s="7">
        <v>1.2805070000000001</v>
      </c>
      <c r="D174" s="7">
        <v>327.42</v>
      </c>
      <c r="E174" s="7">
        <v>1.0740400000000001</v>
      </c>
      <c r="F174" s="7">
        <v>326.55999999999995</v>
      </c>
      <c r="G174" s="7">
        <v>1.251574</v>
      </c>
      <c r="H174" s="9">
        <f t="shared" si="4"/>
        <v>326.88666666666666</v>
      </c>
      <c r="I174" s="10">
        <f t="shared" si="5"/>
        <v>1.2020403333333334</v>
      </c>
    </row>
    <row r="175" spans="1:9" x14ac:dyDescent="0.25">
      <c r="A175" s="8">
        <v>41760</v>
      </c>
      <c r="B175" s="7">
        <v>326.68700000000001</v>
      </c>
      <c r="C175" s="7">
        <v>1.2867219999999999</v>
      </c>
      <c r="D175" s="7">
        <v>327.45999999999998</v>
      </c>
      <c r="E175" s="7">
        <v>1.059072</v>
      </c>
      <c r="F175" s="7">
        <v>326.68</v>
      </c>
      <c r="G175" s="7">
        <v>1.275679</v>
      </c>
      <c r="H175" s="9">
        <f t="shared" si="4"/>
        <v>326.94233333333335</v>
      </c>
      <c r="I175" s="10">
        <f t="shared" si="5"/>
        <v>1.2071576666666666</v>
      </c>
    </row>
    <row r="176" spans="1:9" x14ac:dyDescent="0.25">
      <c r="A176" s="8">
        <v>41791</v>
      </c>
      <c r="B176" s="7">
        <v>326.858</v>
      </c>
      <c r="C176" s="7">
        <v>1.284429</v>
      </c>
      <c r="D176" s="7">
        <v>327.58</v>
      </c>
      <c r="E176" s="7">
        <v>1.0374140000000001</v>
      </c>
      <c r="F176" s="7">
        <v>326.8125</v>
      </c>
      <c r="G176" s="7">
        <v>1.2875459999999999</v>
      </c>
      <c r="H176" s="9">
        <f t="shared" si="4"/>
        <v>327.08350000000002</v>
      </c>
      <c r="I176" s="10">
        <f t="shared" si="5"/>
        <v>1.2031296666666667</v>
      </c>
    </row>
    <row r="177" spans="1:9" x14ac:dyDescent="0.25">
      <c r="A177" s="8">
        <v>41821</v>
      </c>
      <c r="B177" s="7">
        <v>327.01</v>
      </c>
      <c r="C177" s="7">
        <v>1.2736510000000001</v>
      </c>
      <c r="D177" s="7">
        <v>327.63</v>
      </c>
      <c r="E177" s="7">
        <v>1.014324</v>
      </c>
      <c r="F177" s="7">
        <v>326.92250000000001</v>
      </c>
      <c r="G177" s="7">
        <v>1.28657325</v>
      </c>
      <c r="H177" s="9">
        <f t="shared" si="4"/>
        <v>327.1875</v>
      </c>
      <c r="I177" s="10">
        <f t="shared" si="5"/>
        <v>1.1915160833333334</v>
      </c>
    </row>
    <row r="178" spans="1:9" x14ac:dyDescent="0.25">
      <c r="A178" s="8">
        <v>41852</v>
      </c>
      <c r="B178" s="7">
        <v>327.15800000000002</v>
      </c>
      <c r="C178" s="7">
        <v>1.254046</v>
      </c>
      <c r="D178" s="7">
        <v>327.73</v>
      </c>
      <c r="E178" s="7">
        <v>0.9881721</v>
      </c>
      <c r="F178" s="7">
        <v>327.08600000000001</v>
      </c>
      <c r="G178" s="7">
        <v>1.2725488</v>
      </c>
      <c r="H178" s="9">
        <f t="shared" si="4"/>
        <v>327.3246666666667</v>
      </c>
      <c r="I178" s="10">
        <f t="shared" si="5"/>
        <v>1.1715889666666668</v>
      </c>
    </row>
    <row r="179" spans="1:9" x14ac:dyDescent="0.25">
      <c r="A179" s="8">
        <v>41883</v>
      </c>
      <c r="B179" s="7">
        <v>327.33100000000002</v>
      </c>
      <c r="C179" s="7">
        <v>1.226734</v>
      </c>
      <c r="D179" s="7">
        <v>327.81</v>
      </c>
      <c r="E179" s="7">
        <v>0.95606190000000002</v>
      </c>
      <c r="F179" s="7">
        <v>327.29250000000002</v>
      </c>
      <c r="G179" s="7">
        <v>1.2464027500000001</v>
      </c>
      <c r="H179" s="9">
        <f t="shared" si="4"/>
        <v>327.47783333333336</v>
      </c>
      <c r="I179" s="10">
        <f t="shared" si="5"/>
        <v>1.1430662166666667</v>
      </c>
    </row>
    <row r="180" spans="1:9" x14ac:dyDescent="0.25">
      <c r="A180" s="8">
        <v>41913</v>
      </c>
      <c r="B180" s="7">
        <v>327.54300000000001</v>
      </c>
      <c r="C180" s="7">
        <v>1.194124</v>
      </c>
      <c r="D180" s="7">
        <v>327.94</v>
      </c>
      <c r="E180" s="7">
        <v>0.92614050000000003</v>
      </c>
      <c r="F180" s="7">
        <v>327.41250000000002</v>
      </c>
      <c r="G180" s="7">
        <v>1.2136437500000001</v>
      </c>
      <c r="H180" s="9">
        <f t="shared" si="4"/>
        <v>327.6318333333333</v>
      </c>
      <c r="I180" s="10">
        <f t="shared" si="5"/>
        <v>1.1113027500000001</v>
      </c>
    </row>
    <row r="181" spans="1:9" x14ac:dyDescent="0.25">
      <c r="A181" s="8">
        <v>41944</v>
      </c>
      <c r="B181" s="7">
        <v>327.68799999999999</v>
      </c>
      <c r="C181" s="7">
        <v>1.1555040000000001</v>
      </c>
      <c r="D181" s="7">
        <v>328.09</v>
      </c>
      <c r="E181" s="7">
        <v>0.89596790000000004</v>
      </c>
      <c r="F181" s="7">
        <v>327.47200000000004</v>
      </c>
      <c r="G181" s="7">
        <v>1.1681567999999998</v>
      </c>
      <c r="H181" s="9">
        <f t="shared" si="4"/>
        <v>327.75</v>
      </c>
      <c r="I181" s="10">
        <f t="shared" si="5"/>
        <v>1.0732095666666666</v>
      </c>
    </row>
    <row r="182" spans="1:9" x14ac:dyDescent="0.25">
      <c r="A182" s="8">
        <v>41974</v>
      </c>
      <c r="B182" s="7">
        <v>327.81099999999998</v>
      </c>
      <c r="C182" s="7">
        <v>1.1150580000000001</v>
      </c>
      <c r="D182" s="7">
        <v>328.19</v>
      </c>
      <c r="E182" s="7">
        <v>0.86303799999999997</v>
      </c>
      <c r="F182" s="7">
        <v>327.57749999999999</v>
      </c>
      <c r="G182" s="7">
        <v>1.11637875</v>
      </c>
      <c r="H182" s="9">
        <f t="shared" si="4"/>
        <v>327.85949999999997</v>
      </c>
      <c r="I182" s="10">
        <f t="shared" si="5"/>
        <v>1.0314915833333334</v>
      </c>
    </row>
    <row r="183" spans="1:9" x14ac:dyDescent="0.25">
      <c r="A183" s="8">
        <v>42005</v>
      </c>
      <c r="B183" s="7">
        <v>327.96600000000001</v>
      </c>
      <c r="C183" s="7">
        <v>1.071882</v>
      </c>
      <c r="D183" s="7">
        <v>328.3</v>
      </c>
      <c r="E183" s="7">
        <v>0.83581419999999995</v>
      </c>
      <c r="F183" s="7">
        <v>327.73750000000001</v>
      </c>
      <c r="G183" s="7">
        <v>1.0670104999999999</v>
      </c>
      <c r="H183" s="9">
        <f t="shared" si="4"/>
        <v>328.00116666666668</v>
      </c>
      <c r="I183" s="10">
        <f t="shared" si="5"/>
        <v>0.99156889999999986</v>
      </c>
    </row>
    <row r="184" spans="1:9" x14ac:dyDescent="0.25">
      <c r="A184" s="8">
        <v>42036</v>
      </c>
      <c r="B184" s="7">
        <v>327.988</v>
      </c>
      <c r="C184" s="7">
        <v>1.0289980000000001</v>
      </c>
      <c r="D184" s="7">
        <v>328.37</v>
      </c>
      <c r="E184" s="7">
        <v>0.81151240000000002</v>
      </c>
      <c r="F184" s="7">
        <v>327.86400000000003</v>
      </c>
      <c r="G184" s="7">
        <v>1.0103721399999999</v>
      </c>
      <c r="H184" s="9">
        <f t="shared" si="4"/>
        <v>328.07400000000001</v>
      </c>
      <c r="I184" s="10">
        <f t="shared" si="5"/>
        <v>0.95029417999999988</v>
      </c>
    </row>
    <row r="185" spans="1:9" x14ac:dyDescent="0.25">
      <c r="A185" s="8">
        <v>42064</v>
      </c>
      <c r="B185" s="7">
        <v>328.03699999999998</v>
      </c>
      <c r="C185" s="7">
        <v>0.99168100000000003</v>
      </c>
      <c r="D185" s="7">
        <v>328.41</v>
      </c>
      <c r="E185" s="7">
        <v>0.78856740000000003</v>
      </c>
      <c r="F185" s="7">
        <v>327.84749999999997</v>
      </c>
      <c r="G185" s="7">
        <v>0.95497417500000004</v>
      </c>
      <c r="H185" s="9">
        <f t="shared" si="4"/>
        <v>328.09816666666666</v>
      </c>
      <c r="I185" s="10">
        <f t="shared" si="5"/>
        <v>0.91174085833333329</v>
      </c>
    </row>
    <row r="186" spans="1:9" x14ac:dyDescent="0.25">
      <c r="A186" s="8">
        <v>42095</v>
      </c>
      <c r="B186" s="7">
        <v>327.99</v>
      </c>
      <c r="C186" s="7">
        <v>0.95294920000000005</v>
      </c>
      <c r="D186" s="7">
        <v>328.39</v>
      </c>
      <c r="E186" s="7">
        <v>0.77266440000000003</v>
      </c>
      <c r="F186" s="7">
        <v>327.77</v>
      </c>
      <c r="G186" s="7">
        <v>0.90862997499999998</v>
      </c>
      <c r="H186" s="9">
        <f t="shared" si="4"/>
        <v>328.05</v>
      </c>
      <c r="I186" s="10">
        <f t="shared" si="5"/>
        <v>0.87808119166666676</v>
      </c>
    </row>
    <row r="187" spans="1:9" x14ac:dyDescent="0.25">
      <c r="A187" s="8">
        <v>42125</v>
      </c>
      <c r="B187" s="7">
        <v>327.904</v>
      </c>
      <c r="C187" s="7">
        <v>0.91872810000000005</v>
      </c>
      <c r="D187" s="7">
        <v>328.37</v>
      </c>
      <c r="E187" s="7">
        <v>0.76132960000000005</v>
      </c>
      <c r="F187" s="7">
        <v>327.762</v>
      </c>
      <c r="G187" s="7">
        <v>0.86141685999999995</v>
      </c>
      <c r="H187" s="9">
        <f t="shared" si="4"/>
        <v>328.012</v>
      </c>
      <c r="I187" s="10">
        <f t="shared" si="5"/>
        <v>0.84715818666666676</v>
      </c>
    </row>
    <row r="188" spans="1:9" x14ac:dyDescent="0.25">
      <c r="A188" s="8">
        <v>42156</v>
      </c>
      <c r="B188" s="7">
        <v>327.84399999999999</v>
      </c>
      <c r="C188" s="7">
        <v>0.88703659999999995</v>
      </c>
      <c r="D188" s="7">
        <v>328.43</v>
      </c>
      <c r="E188" s="7">
        <v>0.75410109999999997</v>
      </c>
      <c r="F188" s="7">
        <v>327.82249999999999</v>
      </c>
      <c r="G188" s="7">
        <v>0.82019339999999996</v>
      </c>
      <c r="H188" s="9">
        <f t="shared" si="4"/>
        <v>328.03216666666668</v>
      </c>
      <c r="I188" s="10">
        <f t="shared" si="5"/>
        <v>0.82044369999999989</v>
      </c>
    </row>
    <row r="189" spans="1:9" x14ac:dyDescent="0.25">
      <c r="A189" s="8">
        <v>42186</v>
      </c>
      <c r="B189" s="7">
        <v>327.92599999999999</v>
      </c>
      <c r="C189" s="7">
        <v>0.8598846</v>
      </c>
      <c r="D189" s="7">
        <v>328.45</v>
      </c>
      <c r="E189" s="7">
        <v>0.75236740000000002</v>
      </c>
      <c r="F189" s="7">
        <v>327.90250000000003</v>
      </c>
      <c r="G189" s="7">
        <v>0.78937309999999994</v>
      </c>
      <c r="H189" s="9">
        <f t="shared" si="4"/>
        <v>328.09283333333332</v>
      </c>
      <c r="I189" s="10">
        <f t="shared" si="5"/>
        <v>0.80054170000000002</v>
      </c>
    </row>
    <row r="190" spans="1:9" x14ac:dyDescent="0.25">
      <c r="A190" s="8">
        <v>42217</v>
      </c>
      <c r="B190" s="7">
        <v>328.00799999999998</v>
      </c>
      <c r="C190" s="7">
        <v>0.83505870000000004</v>
      </c>
      <c r="D190" s="7">
        <v>328.53</v>
      </c>
      <c r="E190" s="7">
        <v>0.75465680000000002</v>
      </c>
      <c r="F190" s="7">
        <v>328.01400000000001</v>
      </c>
      <c r="G190" s="7">
        <v>0.76133328</v>
      </c>
      <c r="H190" s="9">
        <f t="shared" si="4"/>
        <v>328.18400000000003</v>
      </c>
      <c r="I190" s="10">
        <f t="shared" si="5"/>
        <v>0.78368292666666672</v>
      </c>
    </row>
    <row r="191" spans="1:9" x14ac:dyDescent="0.25">
      <c r="A191" s="8">
        <v>42248</v>
      </c>
      <c r="B191" s="7">
        <v>328.19900000000001</v>
      </c>
      <c r="C191" s="7">
        <v>0.81303400000000003</v>
      </c>
      <c r="D191" s="7">
        <v>328.57</v>
      </c>
      <c r="E191" s="7">
        <v>0.76127180000000005</v>
      </c>
      <c r="F191" s="7">
        <v>328.11</v>
      </c>
      <c r="G191" s="7">
        <v>0.739601175</v>
      </c>
      <c r="H191" s="9">
        <f t="shared" si="4"/>
        <v>328.29300000000001</v>
      </c>
      <c r="I191" s="10">
        <f t="shared" si="5"/>
        <v>0.77130232500000007</v>
      </c>
    </row>
    <row r="192" spans="1:9" x14ac:dyDescent="0.25">
      <c r="A192" s="8">
        <v>42278</v>
      </c>
      <c r="B192" s="7">
        <v>328.43400000000003</v>
      </c>
      <c r="C192" s="7">
        <v>0.79374529999999999</v>
      </c>
      <c r="D192" s="7">
        <v>328.69</v>
      </c>
      <c r="E192" s="7">
        <v>0.76997970000000004</v>
      </c>
      <c r="F192" s="7">
        <v>328.19749999999999</v>
      </c>
      <c r="G192" s="7">
        <v>0.72535850000000002</v>
      </c>
      <c r="H192" s="9">
        <f t="shared" si="4"/>
        <v>328.44049999999999</v>
      </c>
      <c r="I192" s="10">
        <f t="shared" si="5"/>
        <v>0.76302783333333346</v>
      </c>
    </row>
    <row r="193" spans="1:9" x14ac:dyDescent="0.25">
      <c r="A193" s="8">
        <v>42309</v>
      </c>
      <c r="B193" s="7">
        <v>328.584</v>
      </c>
      <c r="C193" s="7">
        <v>0.77540480000000001</v>
      </c>
      <c r="D193" s="7">
        <v>328.84</v>
      </c>
      <c r="E193" s="7">
        <v>0.78067779999999998</v>
      </c>
      <c r="F193" s="7">
        <v>328.34000000000003</v>
      </c>
      <c r="G193" s="7">
        <v>0.71420702000000003</v>
      </c>
      <c r="H193" s="9">
        <f t="shared" si="4"/>
        <v>328.58800000000002</v>
      </c>
      <c r="I193" s="10">
        <f t="shared" si="5"/>
        <v>0.75676320666666663</v>
      </c>
    </row>
    <row r="194" spans="1:9" x14ac:dyDescent="0.25">
      <c r="A194" s="8">
        <v>42339</v>
      </c>
      <c r="B194" s="7">
        <v>328.67599999999999</v>
      </c>
      <c r="C194" s="7">
        <v>0.75877700000000003</v>
      </c>
      <c r="D194" s="7">
        <v>328.94</v>
      </c>
      <c r="E194" s="7">
        <v>0.79430299999999998</v>
      </c>
      <c r="F194" s="7">
        <v>328.5025</v>
      </c>
      <c r="G194" s="7">
        <v>0.70711972500000009</v>
      </c>
      <c r="H194" s="9">
        <f t="shared" si="4"/>
        <v>328.70616666666666</v>
      </c>
      <c r="I194" s="10">
        <f t="shared" si="5"/>
        <v>0.75339990833333337</v>
      </c>
    </row>
    <row r="195" spans="1:9" x14ac:dyDescent="0.25">
      <c r="A195" s="8">
        <v>42370</v>
      </c>
      <c r="B195" s="7">
        <v>328.77199999999999</v>
      </c>
      <c r="C195" s="7">
        <v>0.74255210000000005</v>
      </c>
      <c r="D195" s="7">
        <v>329.06</v>
      </c>
      <c r="E195" s="7">
        <v>0.80723389999999995</v>
      </c>
      <c r="F195" s="7">
        <v>328.61500000000001</v>
      </c>
      <c r="G195" s="7">
        <v>0.70380242500000001</v>
      </c>
      <c r="H195" s="9">
        <f t="shared" ref="H195:H258" si="6">AVERAGE(B195,D195,F195)</f>
        <v>328.81566666666669</v>
      </c>
      <c r="I195" s="10">
        <f t="shared" ref="I195:I258" si="7">AVERAGE(C195,E195,G195)</f>
        <v>0.75119614166666671</v>
      </c>
    </row>
    <row r="196" spans="1:9" x14ac:dyDescent="0.25">
      <c r="A196" s="8">
        <v>42401</v>
      </c>
      <c r="B196" s="7">
        <v>328.83800000000002</v>
      </c>
      <c r="C196" s="7">
        <v>0.7273212</v>
      </c>
      <c r="D196" s="7">
        <v>329.13</v>
      </c>
      <c r="E196" s="7">
        <v>0.8205557</v>
      </c>
      <c r="F196" s="7">
        <v>328.62799999999999</v>
      </c>
      <c r="G196" s="7">
        <v>0.70281740000000004</v>
      </c>
      <c r="H196" s="9">
        <f t="shared" si="6"/>
        <v>328.86533333333335</v>
      </c>
      <c r="I196" s="10">
        <f t="shared" si="7"/>
        <v>0.75023143333333342</v>
      </c>
    </row>
    <row r="197" spans="1:9" x14ac:dyDescent="0.25">
      <c r="A197" s="8">
        <v>42430</v>
      </c>
      <c r="B197" s="7">
        <v>328.84899999999999</v>
      </c>
      <c r="C197" s="7">
        <v>0.71427909999999994</v>
      </c>
      <c r="D197" s="7">
        <v>329.18</v>
      </c>
      <c r="E197" s="7">
        <v>0.83571229999999996</v>
      </c>
      <c r="F197" s="7">
        <v>328.55250000000001</v>
      </c>
      <c r="G197" s="7">
        <v>0.70427600000000001</v>
      </c>
      <c r="H197" s="9">
        <f t="shared" si="6"/>
        <v>328.8605</v>
      </c>
      <c r="I197" s="10">
        <f t="shared" si="7"/>
        <v>0.75142246666666657</v>
      </c>
    </row>
    <row r="198" spans="1:9" x14ac:dyDescent="0.25">
      <c r="A198" s="8">
        <v>42461</v>
      </c>
      <c r="B198" s="7">
        <v>328.82600000000002</v>
      </c>
      <c r="C198" s="7">
        <v>0.7023066</v>
      </c>
      <c r="D198" s="7">
        <v>329.18</v>
      </c>
      <c r="E198" s="7">
        <v>0.84931590000000001</v>
      </c>
      <c r="F198" s="7">
        <v>328.51499999999999</v>
      </c>
      <c r="G198" s="7">
        <v>0.70772170000000001</v>
      </c>
      <c r="H198" s="9">
        <f t="shared" si="6"/>
        <v>328.84033333333338</v>
      </c>
      <c r="I198" s="10">
        <f t="shared" si="7"/>
        <v>0.75311473333333334</v>
      </c>
    </row>
    <row r="199" spans="1:9" x14ac:dyDescent="0.25">
      <c r="A199" s="8">
        <v>42491</v>
      </c>
      <c r="B199" s="7">
        <v>328.84199999999998</v>
      </c>
      <c r="C199" s="7">
        <v>0.69339280000000003</v>
      </c>
      <c r="D199" s="7">
        <v>329.18</v>
      </c>
      <c r="E199" s="7">
        <v>0.86322100000000002</v>
      </c>
      <c r="F199" s="7">
        <v>328.52599999999995</v>
      </c>
      <c r="G199" s="7">
        <v>0.71423404000000001</v>
      </c>
      <c r="H199" s="9">
        <f t="shared" si="6"/>
        <v>328.84933333333328</v>
      </c>
      <c r="I199" s="10">
        <f t="shared" si="7"/>
        <v>0.75694928000000006</v>
      </c>
    </row>
    <row r="200" spans="1:9" x14ac:dyDescent="0.25">
      <c r="A200" s="8">
        <v>42522</v>
      </c>
      <c r="B200" s="7">
        <v>328.92500000000001</v>
      </c>
      <c r="C200" s="7">
        <v>0.68769000000000002</v>
      </c>
      <c r="D200" s="7">
        <v>329.27</v>
      </c>
      <c r="E200" s="7">
        <v>0.87962940000000001</v>
      </c>
      <c r="F200" s="7">
        <v>328.60749999999996</v>
      </c>
      <c r="G200" s="7">
        <v>0.72383344999999988</v>
      </c>
      <c r="H200" s="9">
        <f t="shared" si="6"/>
        <v>328.93416666666661</v>
      </c>
      <c r="I200" s="10">
        <f t="shared" si="7"/>
        <v>0.76371761666666671</v>
      </c>
    </row>
    <row r="201" spans="1:9" x14ac:dyDescent="0.25">
      <c r="A201" s="8">
        <v>42552</v>
      </c>
      <c r="B201" s="7">
        <v>328.899</v>
      </c>
      <c r="C201" s="7">
        <v>0.68636680000000005</v>
      </c>
      <c r="D201" s="7">
        <v>329.31</v>
      </c>
      <c r="E201" s="7">
        <v>0.89530489999999996</v>
      </c>
      <c r="F201" s="7">
        <v>328.73399999999998</v>
      </c>
      <c r="G201" s="7">
        <v>0.73741237999999998</v>
      </c>
      <c r="H201" s="9">
        <f t="shared" si="6"/>
        <v>328.98099999999999</v>
      </c>
      <c r="I201" s="10">
        <f t="shared" si="7"/>
        <v>0.7730280266666667</v>
      </c>
    </row>
    <row r="202" spans="1:9" x14ac:dyDescent="0.25">
      <c r="A202" s="8">
        <v>42583</v>
      </c>
      <c r="B202" s="7">
        <v>328.76</v>
      </c>
      <c r="C202" s="7">
        <v>0.69015649999999995</v>
      </c>
      <c r="D202" s="7">
        <v>329.4</v>
      </c>
      <c r="E202" s="7">
        <v>0.91241190000000005</v>
      </c>
      <c r="F202" s="7">
        <v>328.8</v>
      </c>
      <c r="G202" s="7">
        <v>0.75535982499999998</v>
      </c>
      <c r="H202" s="9">
        <f t="shared" si="6"/>
        <v>328.98666666666668</v>
      </c>
      <c r="I202" s="10">
        <f t="shared" si="7"/>
        <v>0.78597607500000011</v>
      </c>
    </row>
    <row r="203" spans="1:9" x14ac:dyDescent="0.25">
      <c r="A203" s="8">
        <v>42614</v>
      </c>
      <c r="B203" s="7">
        <v>328.85199999999998</v>
      </c>
      <c r="C203" s="7">
        <v>0.69972679999999998</v>
      </c>
      <c r="D203" s="7">
        <v>329.47</v>
      </c>
      <c r="E203" s="7">
        <v>0.93383079999999996</v>
      </c>
      <c r="F203" s="7">
        <v>328.85749999999996</v>
      </c>
      <c r="G203" s="7">
        <v>0.775713875</v>
      </c>
      <c r="H203" s="9">
        <f t="shared" si="6"/>
        <v>329.0598333333333</v>
      </c>
      <c r="I203" s="10">
        <f t="shared" si="7"/>
        <v>0.80309049166666668</v>
      </c>
    </row>
    <row r="204" spans="1:9" x14ac:dyDescent="0.25">
      <c r="A204" s="8">
        <v>42644</v>
      </c>
      <c r="B204" s="7">
        <v>329.07499999999999</v>
      </c>
      <c r="C204" s="7">
        <v>0.71485069999999995</v>
      </c>
      <c r="D204" s="7">
        <v>329.59</v>
      </c>
      <c r="E204" s="7">
        <v>0.95511840000000003</v>
      </c>
      <c r="F204" s="7">
        <v>329.00200000000001</v>
      </c>
      <c r="G204" s="7">
        <v>0.80402716000000007</v>
      </c>
      <c r="H204" s="9">
        <f t="shared" si="6"/>
        <v>329.22233333333332</v>
      </c>
      <c r="I204" s="10">
        <f t="shared" si="7"/>
        <v>0.82466541999999998</v>
      </c>
    </row>
    <row r="205" spans="1:9" x14ac:dyDescent="0.25">
      <c r="A205" s="8">
        <v>42675</v>
      </c>
      <c r="B205" s="7">
        <v>329.267</v>
      </c>
      <c r="C205" s="7">
        <v>0.73646529999999999</v>
      </c>
      <c r="D205" s="7">
        <v>329.73</v>
      </c>
      <c r="E205" s="7">
        <v>0.97866370000000003</v>
      </c>
      <c r="F205" s="7">
        <v>329.125</v>
      </c>
      <c r="G205" s="7">
        <v>0.83796769999999998</v>
      </c>
      <c r="H205" s="9">
        <f t="shared" si="6"/>
        <v>329.37400000000002</v>
      </c>
      <c r="I205" s="10">
        <f t="shared" si="7"/>
        <v>0.85103223333333344</v>
      </c>
    </row>
    <row r="206" spans="1:9" x14ac:dyDescent="0.25">
      <c r="A206" s="8">
        <v>42705</v>
      </c>
      <c r="B206" s="7">
        <v>329.32900000000001</v>
      </c>
      <c r="C206" s="7">
        <v>0.76289609999999997</v>
      </c>
      <c r="D206" s="7">
        <v>329.82</v>
      </c>
      <c r="E206" s="7">
        <v>1.007773</v>
      </c>
      <c r="F206" s="7">
        <v>329.25400000000002</v>
      </c>
      <c r="G206" s="7">
        <v>0.87786348000000003</v>
      </c>
      <c r="H206" s="9">
        <f t="shared" si="6"/>
        <v>329.46766666666667</v>
      </c>
      <c r="I206" s="10">
        <f t="shared" si="7"/>
        <v>0.88284419333333342</v>
      </c>
    </row>
    <row r="207" spans="1:9" x14ac:dyDescent="0.25">
      <c r="A207" s="8">
        <v>42736</v>
      </c>
      <c r="B207" s="7">
        <v>329.44099999999997</v>
      </c>
      <c r="C207" s="7">
        <v>0.79525040000000002</v>
      </c>
      <c r="D207" s="7">
        <v>329.94</v>
      </c>
      <c r="E207" s="7">
        <v>1.0356799999999999</v>
      </c>
      <c r="F207" s="7">
        <v>329.35750000000002</v>
      </c>
      <c r="G207" s="7">
        <v>0.92290812499999997</v>
      </c>
      <c r="H207" s="9">
        <f t="shared" si="6"/>
        <v>329.5795</v>
      </c>
      <c r="I207" s="10">
        <f t="shared" si="7"/>
        <v>0.91794617499999998</v>
      </c>
    </row>
    <row r="208" spans="1:9" x14ac:dyDescent="0.25">
      <c r="A208" s="8">
        <v>42767</v>
      </c>
      <c r="B208" s="7">
        <v>329.44200000000001</v>
      </c>
      <c r="C208" s="7">
        <v>0.83201919999999996</v>
      </c>
      <c r="D208" s="7">
        <v>330.02</v>
      </c>
      <c r="E208" s="7">
        <v>1.065008</v>
      </c>
      <c r="F208" s="7">
        <v>329.32</v>
      </c>
      <c r="G208" s="7">
        <v>0.96686262499999998</v>
      </c>
      <c r="H208" s="9">
        <f t="shared" si="6"/>
        <v>329.59399999999999</v>
      </c>
      <c r="I208" s="10">
        <f t="shared" si="7"/>
        <v>0.95462994166666659</v>
      </c>
    </row>
    <row r="209" spans="1:9" x14ac:dyDescent="0.25">
      <c r="A209" s="8">
        <v>42795</v>
      </c>
      <c r="B209" s="7">
        <v>329.47699999999998</v>
      </c>
      <c r="C209" s="7">
        <v>0.86805650000000001</v>
      </c>
      <c r="D209" s="7">
        <v>330.08</v>
      </c>
      <c r="E209" s="7">
        <v>1.098895</v>
      </c>
      <c r="F209" s="7">
        <v>329.25599999999997</v>
      </c>
      <c r="G209" s="7">
        <v>1.0194799000000001</v>
      </c>
      <c r="H209" s="9">
        <f t="shared" si="6"/>
        <v>329.60433333333333</v>
      </c>
      <c r="I209" s="10">
        <f t="shared" si="7"/>
        <v>0.99547713333333332</v>
      </c>
    </row>
    <row r="210" spans="1:9" x14ac:dyDescent="0.25">
      <c r="A210" s="8">
        <v>42826</v>
      </c>
      <c r="B210" s="7">
        <v>329.52600000000001</v>
      </c>
      <c r="C210" s="7">
        <v>0.91003270000000003</v>
      </c>
      <c r="D210" s="7">
        <v>330.09</v>
      </c>
      <c r="E210" s="7">
        <v>1.128871</v>
      </c>
      <c r="F210" s="7">
        <v>329.30999999999995</v>
      </c>
      <c r="G210" s="7">
        <v>1.073855</v>
      </c>
      <c r="H210" s="9">
        <f t="shared" si="6"/>
        <v>329.642</v>
      </c>
      <c r="I210" s="10">
        <f t="shared" si="7"/>
        <v>1.0375862333333334</v>
      </c>
    </row>
    <row r="211" spans="1:9" x14ac:dyDescent="0.25">
      <c r="A211" s="8">
        <v>42856</v>
      </c>
      <c r="B211" s="7">
        <v>329.58199999999999</v>
      </c>
      <c r="C211" s="7">
        <v>0.95160869999999997</v>
      </c>
      <c r="D211" s="7">
        <v>330.13</v>
      </c>
      <c r="E211" s="7">
        <v>1.1577029999999999</v>
      </c>
      <c r="F211" s="7">
        <v>329.40000000000003</v>
      </c>
      <c r="G211" s="7">
        <v>1.122296</v>
      </c>
      <c r="H211" s="9">
        <f t="shared" si="6"/>
        <v>329.70400000000001</v>
      </c>
      <c r="I211" s="10">
        <f t="shared" si="7"/>
        <v>1.0772025666666667</v>
      </c>
    </row>
    <row r="212" spans="1:9" x14ac:dyDescent="0.25">
      <c r="A212" s="8">
        <v>42887</v>
      </c>
      <c r="B212" s="7">
        <v>329.63299999999998</v>
      </c>
      <c r="C212" s="7">
        <v>0.99436150000000001</v>
      </c>
      <c r="D212" s="7">
        <v>330.23</v>
      </c>
      <c r="E212" s="7">
        <v>1.1874530000000001</v>
      </c>
      <c r="F212" s="7">
        <v>329.47800000000001</v>
      </c>
      <c r="G212" s="7">
        <v>1.174982</v>
      </c>
      <c r="H212" s="9">
        <f t="shared" si="6"/>
        <v>329.78033333333337</v>
      </c>
      <c r="I212" s="10">
        <f t="shared" si="7"/>
        <v>1.1189321666666667</v>
      </c>
    </row>
    <row r="213" spans="1:9" x14ac:dyDescent="0.25">
      <c r="A213" s="8">
        <v>42917</v>
      </c>
      <c r="B213" s="7">
        <v>329.64100000000002</v>
      </c>
      <c r="C213" s="7">
        <v>1.034484</v>
      </c>
      <c r="D213" s="7">
        <v>330.32</v>
      </c>
      <c r="E213" s="7">
        <v>1.21031</v>
      </c>
      <c r="F213" s="7">
        <v>329.58000000000004</v>
      </c>
      <c r="G213" s="7">
        <v>1.2239525</v>
      </c>
      <c r="H213" s="9">
        <f t="shared" si="6"/>
        <v>329.84700000000004</v>
      </c>
      <c r="I213" s="10">
        <f t="shared" si="7"/>
        <v>1.1562488333333334</v>
      </c>
    </row>
    <row r="214" spans="1:9" x14ac:dyDescent="0.25">
      <c r="A214" s="8">
        <v>42948</v>
      </c>
      <c r="B214" s="7">
        <v>329.74099999999999</v>
      </c>
      <c r="C214" s="7">
        <v>1.073601</v>
      </c>
      <c r="D214" s="7">
        <v>330.45</v>
      </c>
      <c r="E214" s="7">
        <v>1.2287669999999999</v>
      </c>
      <c r="F214" s="7">
        <v>329.72</v>
      </c>
      <c r="G214" s="7">
        <v>1.2624610000000001</v>
      </c>
      <c r="H214" s="9">
        <f t="shared" si="6"/>
        <v>329.97033333333337</v>
      </c>
      <c r="I214" s="10">
        <f t="shared" si="7"/>
        <v>1.1882763333333333</v>
      </c>
    </row>
    <row r="215" spans="1:9" x14ac:dyDescent="0.25">
      <c r="A215" s="8">
        <v>42979</v>
      </c>
      <c r="B215" s="7">
        <v>329.89499999999998</v>
      </c>
      <c r="C215" s="7">
        <v>1.1093679999999999</v>
      </c>
      <c r="D215" s="7">
        <v>330.56</v>
      </c>
      <c r="E215" s="7">
        <v>1.2431300000000001</v>
      </c>
      <c r="F215" s="7">
        <v>329.93600000000004</v>
      </c>
      <c r="G215" s="7">
        <v>1.2981552000000001</v>
      </c>
      <c r="H215" s="9">
        <f t="shared" si="6"/>
        <v>330.13033333333334</v>
      </c>
      <c r="I215" s="10">
        <f t="shared" si="7"/>
        <v>1.2168843999999999</v>
      </c>
    </row>
    <row r="216" spans="1:9" x14ac:dyDescent="0.25">
      <c r="A216" s="8">
        <v>43009</v>
      </c>
      <c r="B216" s="7">
        <v>330.1</v>
      </c>
      <c r="C216" s="7">
        <v>1.13992</v>
      </c>
      <c r="D216" s="7">
        <v>330.72</v>
      </c>
      <c r="E216" s="7">
        <v>1.2493000000000001</v>
      </c>
      <c r="F216" s="7">
        <v>330.1825</v>
      </c>
      <c r="G216" s="7">
        <v>1.3245035000000001</v>
      </c>
      <c r="H216" s="9">
        <f t="shared" si="6"/>
        <v>330.3341666666667</v>
      </c>
      <c r="I216" s="10">
        <f t="shared" si="7"/>
        <v>1.2379078333333333</v>
      </c>
    </row>
    <row r="217" spans="1:9" x14ac:dyDescent="0.25">
      <c r="A217" s="8">
        <v>43040</v>
      </c>
      <c r="B217" s="7">
        <v>330.197</v>
      </c>
      <c r="C217" s="7">
        <v>1.1665779999999999</v>
      </c>
      <c r="D217" s="7">
        <v>330.9</v>
      </c>
      <c r="E217" s="7">
        <v>1.248494</v>
      </c>
      <c r="F217" s="7">
        <v>330.3125</v>
      </c>
      <c r="G217" s="7">
        <v>1.3382942500000001</v>
      </c>
      <c r="H217" s="9">
        <f t="shared" si="6"/>
        <v>330.46983333333333</v>
      </c>
      <c r="I217" s="10">
        <f t="shared" si="7"/>
        <v>1.2511220833333334</v>
      </c>
    </row>
    <row r="218" spans="1:9" x14ac:dyDescent="0.25">
      <c r="A218" s="8">
        <v>43070</v>
      </c>
      <c r="B218" s="7">
        <v>330.291</v>
      </c>
      <c r="C218" s="7">
        <v>1.186882</v>
      </c>
      <c r="D218" s="7">
        <v>331.03</v>
      </c>
      <c r="E218" s="7">
        <v>1.238801</v>
      </c>
      <c r="F218" s="7">
        <v>330.34199999999998</v>
      </c>
      <c r="G218" s="7">
        <v>1.3416968</v>
      </c>
      <c r="H218" s="9">
        <f t="shared" si="6"/>
        <v>330.55433333333332</v>
      </c>
      <c r="I218" s="10">
        <f t="shared" si="7"/>
        <v>1.2557932666666669</v>
      </c>
    </row>
    <row r="219" spans="1:9" x14ac:dyDescent="0.25">
      <c r="A219" s="8">
        <v>43101</v>
      </c>
      <c r="B219" s="7">
        <v>330.47699999999998</v>
      </c>
      <c r="C219" s="7">
        <v>1.201549</v>
      </c>
      <c r="D219" s="7">
        <v>331.17</v>
      </c>
      <c r="E219" s="7">
        <v>1.222183</v>
      </c>
      <c r="F219" s="7">
        <v>330.45499999999998</v>
      </c>
      <c r="G219" s="7">
        <v>1.33215175</v>
      </c>
      <c r="H219" s="9">
        <f t="shared" si="6"/>
        <v>330.70066666666662</v>
      </c>
      <c r="I219" s="10">
        <f t="shared" si="7"/>
        <v>1.2519612500000001</v>
      </c>
    </row>
    <row r="220" spans="1:9" x14ac:dyDescent="0.25">
      <c r="A220" s="8">
        <v>43132</v>
      </c>
      <c r="B220" s="7">
        <v>330.6</v>
      </c>
      <c r="C220" s="7">
        <v>1.2091940000000001</v>
      </c>
      <c r="D220" s="7">
        <v>331.25</v>
      </c>
      <c r="E220" s="7">
        <v>1.1981360000000001</v>
      </c>
      <c r="F220" s="7">
        <v>330.59199999999998</v>
      </c>
      <c r="G220" s="7">
        <v>1.3118097500000001</v>
      </c>
      <c r="H220" s="9">
        <f t="shared" si="6"/>
        <v>330.81400000000002</v>
      </c>
      <c r="I220" s="10">
        <f t="shared" si="7"/>
        <v>1.2397132500000001</v>
      </c>
    </row>
    <row r="221" spans="1:9" x14ac:dyDescent="0.25">
      <c r="A221" s="8">
        <v>43160</v>
      </c>
      <c r="B221" s="7">
        <v>330.64600000000002</v>
      </c>
      <c r="C221" s="7">
        <v>1.209598</v>
      </c>
      <c r="D221" s="7">
        <v>331.32</v>
      </c>
      <c r="E221" s="7">
        <v>1.1626320000000001</v>
      </c>
      <c r="F221" s="7">
        <v>330.63249999999999</v>
      </c>
      <c r="G221" s="7">
        <v>1.2756685999999999</v>
      </c>
      <c r="H221" s="9">
        <f t="shared" si="6"/>
        <v>330.86616666666669</v>
      </c>
      <c r="I221" s="10">
        <f t="shared" si="7"/>
        <v>1.2159662</v>
      </c>
    </row>
    <row r="222" spans="1:9" x14ac:dyDescent="0.25">
      <c r="A222" s="8">
        <v>43191</v>
      </c>
      <c r="B222" s="7">
        <v>330.61900000000003</v>
      </c>
      <c r="C222" s="7">
        <v>1.202626</v>
      </c>
      <c r="D222" s="7">
        <v>331.33</v>
      </c>
      <c r="E222" s="7">
        <v>1.124306</v>
      </c>
      <c r="F222" s="7">
        <v>330.67</v>
      </c>
      <c r="G222" s="7">
        <v>1.2269004999999999</v>
      </c>
      <c r="H222" s="9">
        <f t="shared" si="6"/>
        <v>330.87300000000005</v>
      </c>
      <c r="I222" s="10">
        <f t="shared" si="7"/>
        <v>1.1846108333333334</v>
      </c>
    </row>
    <row r="223" spans="1:9" x14ac:dyDescent="0.25">
      <c r="A223" s="8">
        <v>43221</v>
      </c>
      <c r="B223" s="7">
        <v>330.697</v>
      </c>
      <c r="C223" s="7">
        <v>1.1884060000000001</v>
      </c>
      <c r="D223" s="7">
        <v>331.33</v>
      </c>
      <c r="E223" s="7">
        <v>1.0805100000000001</v>
      </c>
      <c r="F223" s="7">
        <v>330.73</v>
      </c>
      <c r="G223" s="7">
        <v>1.1659062</v>
      </c>
      <c r="H223" s="9">
        <f t="shared" si="6"/>
        <v>330.91900000000004</v>
      </c>
      <c r="I223" s="10">
        <f t="shared" si="7"/>
        <v>1.1449407333333335</v>
      </c>
    </row>
    <row r="224" spans="1:9" x14ac:dyDescent="0.25">
      <c r="A224" s="8">
        <v>43252</v>
      </c>
      <c r="B224" s="7">
        <v>330.649</v>
      </c>
      <c r="C224" s="7">
        <v>1.1661820000000001</v>
      </c>
      <c r="D224" s="7">
        <v>331.41</v>
      </c>
      <c r="E224" s="7">
        <v>1.0262739999999999</v>
      </c>
      <c r="F224" s="7">
        <v>330.77</v>
      </c>
      <c r="G224" s="7">
        <v>1.0954347499999999</v>
      </c>
      <c r="H224" s="9">
        <f t="shared" si="6"/>
        <v>330.94299999999998</v>
      </c>
      <c r="I224" s="10">
        <f t="shared" si="7"/>
        <v>1.0959635833333332</v>
      </c>
    </row>
    <row r="225" spans="1:9" x14ac:dyDescent="0.25">
      <c r="A225" s="8">
        <v>43282</v>
      </c>
      <c r="B225" s="7">
        <v>330.63499999999999</v>
      </c>
      <c r="C225" s="7">
        <v>1.1378889999999999</v>
      </c>
      <c r="D225" s="7">
        <v>331.47</v>
      </c>
      <c r="E225" s="7">
        <v>0.97524860000000002</v>
      </c>
      <c r="F225" s="7">
        <v>330.78</v>
      </c>
      <c r="G225" s="7">
        <v>1.0264426250000001</v>
      </c>
      <c r="H225" s="9">
        <f t="shared" si="6"/>
        <v>330.96166666666664</v>
      </c>
      <c r="I225" s="10">
        <f t="shared" si="7"/>
        <v>1.0465267416666666</v>
      </c>
    </row>
    <row r="226" spans="1:9" x14ac:dyDescent="0.25">
      <c r="A226" s="8">
        <v>43313</v>
      </c>
      <c r="B226" s="7">
        <v>330.75299999999999</v>
      </c>
      <c r="C226" s="7">
        <v>1.102673</v>
      </c>
      <c r="D226" s="7">
        <v>331.57</v>
      </c>
      <c r="E226" s="7">
        <v>0.9232882</v>
      </c>
      <c r="F226" s="7">
        <v>330.81599999999997</v>
      </c>
      <c r="G226" s="7">
        <v>0.94466941999999998</v>
      </c>
      <c r="H226" s="9">
        <f t="shared" si="6"/>
        <v>331.04633333333328</v>
      </c>
      <c r="I226" s="10">
        <f t="shared" si="7"/>
        <v>0.9902102066666667</v>
      </c>
    </row>
    <row r="227" spans="1:9" x14ac:dyDescent="0.25">
      <c r="A227" s="8">
        <v>43344</v>
      </c>
      <c r="B227" s="7">
        <v>331.017</v>
      </c>
      <c r="C227" s="7">
        <v>1.062881</v>
      </c>
      <c r="D227" s="7">
        <v>331.64</v>
      </c>
      <c r="E227" s="7">
        <v>0.8660293</v>
      </c>
      <c r="F227" s="7">
        <v>330.96999999999997</v>
      </c>
      <c r="G227" s="7">
        <v>0.86194982499999995</v>
      </c>
      <c r="H227" s="9">
        <f t="shared" si="6"/>
        <v>331.209</v>
      </c>
      <c r="I227" s="10">
        <f t="shared" si="7"/>
        <v>0.93028670833333338</v>
      </c>
    </row>
    <row r="228" spans="1:9" x14ac:dyDescent="0.25">
      <c r="A228" s="8">
        <v>43374</v>
      </c>
      <c r="B228" s="7">
        <v>331.21899999999999</v>
      </c>
      <c r="C228" s="7">
        <v>1.0218499999999999</v>
      </c>
      <c r="D228" s="7">
        <v>331.78</v>
      </c>
      <c r="E228" s="7">
        <v>0.81827910000000004</v>
      </c>
      <c r="F228" s="7">
        <v>331.20249999999999</v>
      </c>
      <c r="G228" s="7">
        <v>0.79066052499999995</v>
      </c>
      <c r="H228" s="9">
        <f t="shared" si="6"/>
        <v>331.40050000000002</v>
      </c>
      <c r="I228" s="10">
        <f t="shared" si="7"/>
        <v>0.87692987499999997</v>
      </c>
    </row>
    <row r="229" spans="1:9" x14ac:dyDescent="0.25">
      <c r="A229" s="8">
        <v>43405</v>
      </c>
      <c r="B229" s="7">
        <v>331.43299999999999</v>
      </c>
      <c r="C229" s="7">
        <v>0.97914869999999998</v>
      </c>
      <c r="D229" s="7">
        <v>331.96</v>
      </c>
      <c r="E229" s="7">
        <v>0.77557739999999997</v>
      </c>
      <c r="F229" s="7">
        <v>331.48199999999997</v>
      </c>
      <c r="G229" s="7">
        <v>0.71675675999999999</v>
      </c>
      <c r="H229" s="9">
        <f t="shared" si="6"/>
        <v>331.625</v>
      </c>
      <c r="I229" s="10">
        <f t="shared" si="7"/>
        <v>0.82382761999999998</v>
      </c>
    </row>
    <row r="230" spans="1:9" x14ac:dyDescent="0.25">
      <c r="A230" s="8">
        <v>43435</v>
      </c>
      <c r="B230" s="7">
        <v>331.65</v>
      </c>
      <c r="C230" s="7">
        <v>0.93995910000000005</v>
      </c>
      <c r="D230" s="7">
        <v>332.08</v>
      </c>
      <c r="E230" s="7">
        <v>0.7358093</v>
      </c>
      <c r="F230" s="7">
        <v>331.66</v>
      </c>
      <c r="G230" s="7">
        <v>0.652589525</v>
      </c>
      <c r="H230" s="9">
        <f t="shared" si="6"/>
        <v>331.79666666666668</v>
      </c>
      <c r="I230" s="10">
        <f t="shared" si="7"/>
        <v>0.7761193083333332</v>
      </c>
    </row>
    <row r="231" spans="1:9" x14ac:dyDescent="0.25">
      <c r="A231" s="8">
        <v>43466</v>
      </c>
      <c r="B231" s="7">
        <v>331.76400000000001</v>
      </c>
      <c r="C231" s="7">
        <v>0.90439259999999999</v>
      </c>
      <c r="D231" s="7">
        <v>332.18</v>
      </c>
      <c r="E231" s="7">
        <v>0.70970659999999997</v>
      </c>
      <c r="F231" s="7">
        <v>331.7</v>
      </c>
      <c r="G231" s="7">
        <v>0.60702252499999998</v>
      </c>
      <c r="H231" s="9">
        <f t="shared" si="6"/>
        <v>331.88133333333332</v>
      </c>
      <c r="I231" s="10">
        <f t="shared" si="7"/>
        <v>0.74037390833333339</v>
      </c>
    </row>
    <row r="232" spans="1:9" x14ac:dyDescent="0.25">
      <c r="A232" s="8">
        <v>43497</v>
      </c>
      <c r="B232" s="7">
        <v>331.709</v>
      </c>
      <c r="C232" s="7">
        <v>0.87652770000000002</v>
      </c>
      <c r="D232" s="7">
        <v>332.22</v>
      </c>
      <c r="E232" s="7">
        <v>0.69363350000000001</v>
      </c>
      <c r="F232" s="7">
        <v>331.64400000000001</v>
      </c>
      <c r="G232" s="7">
        <v>0.57147091999999999</v>
      </c>
      <c r="H232" s="9">
        <f t="shared" si="6"/>
        <v>331.85766666666672</v>
      </c>
      <c r="I232" s="10">
        <f t="shared" si="7"/>
        <v>0.71387737333333334</v>
      </c>
    </row>
    <row r="233" spans="1:9" x14ac:dyDescent="0.25">
      <c r="A233" s="8">
        <v>43525</v>
      </c>
      <c r="B233" s="7">
        <v>331.61700000000002</v>
      </c>
      <c r="C233" s="7">
        <v>0.86007869999999997</v>
      </c>
      <c r="D233" s="7">
        <v>332.24</v>
      </c>
      <c r="E233" s="7">
        <v>0.68904290000000001</v>
      </c>
      <c r="F233" s="7">
        <v>331.49250000000001</v>
      </c>
      <c r="G233" s="7">
        <v>0.55355682500000003</v>
      </c>
      <c r="H233" s="9">
        <f t="shared" si="6"/>
        <v>331.78316666666666</v>
      </c>
      <c r="I233" s="10">
        <f t="shared" si="7"/>
        <v>0.70089280833333323</v>
      </c>
    </row>
    <row r="234" spans="1:9" x14ac:dyDescent="0.25">
      <c r="A234" s="8">
        <v>43556</v>
      </c>
      <c r="B234" s="7">
        <v>331.62200000000001</v>
      </c>
      <c r="C234" s="7">
        <v>0.85324089999999997</v>
      </c>
      <c r="D234" s="7">
        <v>332.21</v>
      </c>
      <c r="E234" s="7">
        <v>0.69754419999999995</v>
      </c>
      <c r="F234" s="7">
        <v>331.40749999999997</v>
      </c>
      <c r="G234" s="7">
        <v>0.55426267499999993</v>
      </c>
      <c r="H234" s="9">
        <f t="shared" si="6"/>
        <v>331.74649999999997</v>
      </c>
      <c r="I234" s="10">
        <f t="shared" si="7"/>
        <v>0.70168259166666669</v>
      </c>
    </row>
    <row r="235" spans="1:9" x14ac:dyDescent="0.25">
      <c r="A235" s="8">
        <v>43586</v>
      </c>
      <c r="B235" s="7">
        <v>331.66800000000001</v>
      </c>
      <c r="C235" s="7">
        <v>0.85931009999999997</v>
      </c>
      <c r="D235" s="7">
        <v>332.18</v>
      </c>
      <c r="E235" s="7">
        <v>0.71802089999999996</v>
      </c>
      <c r="F235" s="7">
        <v>331.45799999999997</v>
      </c>
      <c r="G235" s="7">
        <v>0.57389380000000001</v>
      </c>
      <c r="H235" s="9">
        <f t="shared" si="6"/>
        <v>331.76866666666666</v>
      </c>
      <c r="I235" s="10">
        <f t="shared" si="7"/>
        <v>0.71707493333333339</v>
      </c>
    </row>
    <row r="236" spans="1:9" x14ac:dyDescent="0.25">
      <c r="A236" s="8">
        <v>43617</v>
      </c>
      <c r="B236" s="7">
        <v>331.70100000000002</v>
      </c>
      <c r="C236" s="7">
        <v>0.87923150000000005</v>
      </c>
      <c r="D236" s="7">
        <v>332.23</v>
      </c>
      <c r="E236" s="7">
        <v>0.754548</v>
      </c>
      <c r="F236" s="7">
        <v>331.4975</v>
      </c>
      <c r="G236" s="7">
        <v>0.61145862499999992</v>
      </c>
      <c r="H236" s="9">
        <f t="shared" si="6"/>
        <v>331.80950000000001</v>
      </c>
      <c r="I236" s="10">
        <f t="shared" si="7"/>
        <v>0.7484127083333334</v>
      </c>
    </row>
    <row r="237" spans="1:9" x14ac:dyDescent="0.25">
      <c r="A237" s="8">
        <v>43647</v>
      </c>
      <c r="B237" s="7">
        <v>331.75</v>
      </c>
      <c r="C237" s="7">
        <v>0.91142780000000001</v>
      </c>
      <c r="D237" s="7">
        <v>332.26</v>
      </c>
      <c r="E237" s="7">
        <v>0.79805789999999999</v>
      </c>
      <c r="F237" s="7">
        <v>331.46750000000003</v>
      </c>
      <c r="G237" s="7">
        <v>0.65911025000000001</v>
      </c>
      <c r="H237" s="9">
        <f t="shared" si="6"/>
        <v>331.82583333333332</v>
      </c>
      <c r="I237" s="10">
        <f t="shared" si="7"/>
        <v>0.7895319833333333</v>
      </c>
    </row>
    <row r="238" spans="1:9" x14ac:dyDescent="0.25">
      <c r="A238" s="8">
        <v>43678</v>
      </c>
      <c r="B238" s="7">
        <v>331.78500000000003</v>
      </c>
      <c r="C238" s="7">
        <v>0.95677120000000004</v>
      </c>
      <c r="D238" s="7">
        <v>332.34</v>
      </c>
      <c r="E238" s="7">
        <v>0.85031230000000002</v>
      </c>
      <c r="F238" s="7">
        <v>331.50599999999997</v>
      </c>
      <c r="G238" s="7">
        <v>0.72586200000000001</v>
      </c>
      <c r="H238" s="9">
        <f t="shared" si="6"/>
        <v>331.87700000000001</v>
      </c>
      <c r="I238" s="10">
        <f t="shared" si="7"/>
        <v>0.84431516666666673</v>
      </c>
    </row>
    <row r="239" spans="1:9" x14ac:dyDescent="0.25">
      <c r="A239" s="8">
        <v>43709</v>
      </c>
      <c r="B239" s="7">
        <v>331.88</v>
      </c>
      <c r="C239" s="7">
        <v>1.0122279999999999</v>
      </c>
      <c r="D239" s="7">
        <v>332.38</v>
      </c>
      <c r="E239" s="7">
        <v>0.91723829999999995</v>
      </c>
      <c r="F239" s="7">
        <v>331.72499999999997</v>
      </c>
      <c r="G239" s="7">
        <v>0.80229839999999997</v>
      </c>
      <c r="H239" s="9">
        <f t="shared" si="6"/>
        <v>331.99499999999995</v>
      </c>
      <c r="I239" s="10">
        <f t="shared" si="7"/>
        <v>0.91058823333333327</v>
      </c>
    </row>
    <row r="240" spans="1:9" x14ac:dyDescent="0.25">
      <c r="A240" s="8">
        <v>43739</v>
      </c>
      <c r="B240" s="7">
        <v>332.07299999999998</v>
      </c>
      <c r="C240" s="7">
        <v>1.072765</v>
      </c>
      <c r="D240" s="7">
        <v>332.51</v>
      </c>
      <c r="E240" s="7">
        <v>0.98141290000000003</v>
      </c>
      <c r="F240" s="7">
        <v>331.95749999999998</v>
      </c>
      <c r="G240" s="7">
        <v>0.87536895000000003</v>
      </c>
      <c r="H240" s="9">
        <f t="shared" si="6"/>
        <v>332.18016666666665</v>
      </c>
      <c r="I240" s="10">
        <f t="shared" si="7"/>
        <v>0.97651561666666664</v>
      </c>
    </row>
    <row r="241" spans="1:9" x14ac:dyDescent="0.25">
      <c r="A241" s="8">
        <v>43770</v>
      </c>
      <c r="B241" s="7">
        <v>332.25799999999998</v>
      </c>
      <c r="C241" s="7">
        <v>1.139062</v>
      </c>
      <c r="D241" s="7">
        <v>332.68</v>
      </c>
      <c r="E241" s="7">
        <v>1.0474540000000001</v>
      </c>
      <c r="F241" s="7">
        <v>332.05599999999998</v>
      </c>
      <c r="G241" s="7">
        <v>0.95902838000000001</v>
      </c>
      <c r="H241" s="9">
        <f t="shared" si="6"/>
        <v>332.3313333333333</v>
      </c>
      <c r="I241" s="10">
        <f t="shared" si="7"/>
        <v>1.0485147933333334</v>
      </c>
    </row>
    <row r="242" spans="1:9" x14ac:dyDescent="0.25">
      <c r="A242" s="8">
        <v>43800</v>
      </c>
      <c r="B242" s="7">
        <v>332.42599999999999</v>
      </c>
      <c r="C242" s="7">
        <v>1.2032700000000001</v>
      </c>
      <c r="D242" s="7">
        <v>332.79</v>
      </c>
      <c r="E242" s="7">
        <v>1.120903</v>
      </c>
      <c r="F242" s="7">
        <v>332.04250000000002</v>
      </c>
      <c r="G242" s="7">
        <v>1.04017475</v>
      </c>
      <c r="H242" s="9">
        <f t="shared" si="6"/>
        <v>332.41950000000003</v>
      </c>
      <c r="I242" s="10">
        <f t="shared" si="7"/>
        <v>1.1214492500000002</v>
      </c>
    </row>
    <row r="243" spans="1:9" x14ac:dyDescent="0.25">
      <c r="A243" s="8">
        <v>43831</v>
      </c>
      <c r="B243" s="7">
        <v>332.517</v>
      </c>
      <c r="C243" s="7">
        <v>1.2659149999999999</v>
      </c>
      <c r="D243" s="7">
        <v>332.93</v>
      </c>
      <c r="E243" s="7">
        <v>1.1828920000000001</v>
      </c>
      <c r="F243" s="7">
        <v>332.13</v>
      </c>
      <c r="G243" s="7">
        <v>1.1068445</v>
      </c>
      <c r="H243" s="9">
        <f t="shared" si="6"/>
        <v>332.52566666666667</v>
      </c>
      <c r="I243" s="10">
        <f t="shared" si="7"/>
        <v>1.1852171666666667</v>
      </c>
    </row>
    <row r="244" spans="1:9" x14ac:dyDescent="0.25">
      <c r="A244" s="8">
        <v>43862</v>
      </c>
      <c r="B244" s="7">
        <v>332.62700000000001</v>
      </c>
      <c r="C244" s="7">
        <v>1.3213299999999999</v>
      </c>
      <c r="D244" s="7">
        <v>333.04</v>
      </c>
      <c r="E244" s="7">
        <v>1.239498</v>
      </c>
      <c r="F244" s="7">
        <v>332.29199999999997</v>
      </c>
      <c r="G244" s="7">
        <v>1.1726743999999998</v>
      </c>
      <c r="H244" s="9">
        <f t="shared" si="6"/>
        <v>332.65300000000002</v>
      </c>
      <c r="I244" s="10">
        <f t="shared" si="7"/>
        <v>1.2445008</v>
      </c>
    </row>
    <row r="245" spans="1:9" x14ac:dyDescent="0.25">
      <c r="A245" s="8">
        <v>43891</v>
      </c>
      <c r="B245" s="7">
        <v>332.67399999999998</v>
      </c>
      <c r="C245" s="7">
        <v>1.3641259999999999</v>
      </c>
      <c r="D245" s="7">
        <v>333.12</v>
      </c>
      <c r="E245" s="7">
        <v>1.2946820000000001</v>
      </c>
      <c r="F245" s="7">
        <v>332.28</v>
      </c>
      <c r="G245" s="7">
        <v>1.22751575</v>
      </c>
      <c r="H245" s="9">
        <f t="shared" si="6"/>
        <v>332.69133333333332</v>
      </c>
      <c r="I245" s="10">
        <f t="shared" si="7"/>
        <v>1.2954412499999999</v>
      </c>
    </row>
    <row r="246" spans="1:9" x14ac:dyDescent="0.25">
      <c r="A246" s="8">
        <v>43922</v>
      </c>
      <c r="B246" s="7">
        <v>332.745</v>
      </c>
      <c r="C246" s="7">
        <v>1.3982429999999999</v>
      </c>
      <c r="D246" s="7">
        <v>333.17</v>
      </c>
      <c r="E246" s="7">
        <v>1.334786</v>
      </c>
      <c r="F246" s="7">
        <v>332.24250000000001</v>
      </c>
      <c r="G246" s="7">
        <v>1.26563475</v>
      </c>
      <c r="H246" s="9">
        <f t="shared" si="6"/>
        <v>332.71916666666669</v>
      </c>
      <c r="I246" s="10">
        <f t="shared" si="7"/>
        <v>1.3328879166666667</v>
      </c>
    </row>
    <row r="247" spans="1:9" x14ac:dyDescent="0.25">
      <c r="A247" s="8">
        <v>43952</v>
      </c>
      <c r="B247" s="7">
        <v>332.726</v>
      </c>
      <c r="C247" s="7">
        <v>1.4187909999999999</v>
      </c>
      <c r="D247" s="7">
        <v>333.24</v>
      </c>
      <c r="E247" s="7">
        <v>1.365837</v>
      </c>
      <c r="F247" s="7">
        <v>332.38200000000001</v>
      </c>
      <c r="G247" s="7">
        <v>1.2966740000000001</v>
      </c>
      <c r="H247" s="9">
        <f t="shared" si="6"/>
        <v>332.78266666666667</v>
      </c>
      <c r="I247" s="10">
        <f t="shared" si="7"/>
        <v>1.3604339999999999</v>
      </c>
    </row>
    <row r="248" spans="1:9" x14ac:dyDescent="0.25">
      <c r="A248" s="8">
        <v>43983</v>
      </c>
      <c r="B248" s="7">
        <v>332.80900000000003</v>
      </c>
      <c r="C248" s="7">
        <v>1.426785</v>
      </c>
      <c r="D248" s="7">
        <v>333.38</v>
      </c>
      <c r="E248" s="7">
        <v>1.389832</v>
      </c>
      <c r="F248" s="7">
        <v>332.61250000000001</v>
      </c>
      <c r="G248" s="7">
        <v>1.316988</v>
      </c>
      <c r="H248" s="9">
        <f t="shared" si="6"/>
        <v>332.93383333333333</v>
      </c>
      <c r="I248" s="10">
        <f t="shared" si="7"/>
        <v>1.3778683333333335</v>
      </c>
    </row>
    <row r="249" spans="1:9" x14ac:dyDescent="0.25">
      <c r="A249" s="8">
        <v>44013</v>
      </c>
      <c r="B249" s="7">
        <v>332.983</v>
      </c>
      <c r="C249" s="7">
        <v>1.4225989999999999</v>
      </c>
      <c r="D249" s="7">
        <v>333.47</v>
      </c>
      <c r="E249" s="7">
        <v>1.402093</v>
      </c>
      <c r="F249" s="7">
        <v>332.76249999999999</v>
      </c>
      <c r="G249" s="7">
        <v>1.3272269999999999</v>
      </c>
      <c r="H249" s="9">
        <f t="shared" si="6"/>
        <v>333.07183333333336</v>
      </c>
      <c r="I249" s="10">
        <f t="shared" si="7"/>
        <v>1.3839729999999999</v>
      </c>
    </row>
    <row r="250" spans="1:9" x14ac:dyDescent="0.25">
      <c r="A250" s="8">
        <v>44044</v>
      </c>
      <c r="B250" s="7">
        <v>333.221</v>
      </c>
      <c r="C250" s="7">
        <v>1.407707</v>
      </c>
      <c r="D250" s="7">
        <v>333.6</v>
      </c>
      <c r="E250" s="7">
        <v>1.4065080000000001</v>
      </c>
      <c r="F250" s="7">
        <v>332.846</v>
      </c>
      <c r="G250" s="7">
        <v>1.3327144</v>
      </c>
      <c r="H250" s="9">
        <f t="shared" si="6"/>
        <v>333.22233333333332</v>
      </c>
      <c r="I250" s="10">
        <f t="shared" si="7"/>
        <v>1.3823097999999998</v>
      </c>
    </row>
    <row r="251" spans="1:9" x14ac:dyDescent="0.25">
      <c r="A251" s="8">
        <v>44075</v>
      </c>
      <c r="B251" s="7">
        <v>333.38099999999997</v>
      </c>
      <c r="C251" s="7">
        <v>1.384784</v>
      </c>
      <c r="D251" s="7">
        <v>333.71</v>
      </c>
      <c r="E251" s="7">
        <v>1.4038930000000001</v>
      </c>
      <c r="F251" s="7">
        <v>332.96249999999998</v>
      </c>
      <c r="G251" s="7">
        <v>1.3351169999999999</v>
      </c>
      <c r="H251" s="9">
        <f t="shared" si="6"/>
        <v>333.35116666666664</v>
      </c>
      <c r="I251" s="10">
        <f t="shared" si="7"/>
        <v>1.374598</v>
      </c>
    </row>
    <row r="252" spans="1:9" x14ac:dyDescent="0.25">
      <c r="A252" s="8">
        <v>44105</v>
      </c>
      <c r="B252" s="7">
        <v>333.50599999999997</v>
      </c>
      <c r="C252" s="7">
        <v>1.3577440000000001</v>
      </c>
      <c r="D252" s="7">
        <v>333.87</v>
      </c>
      <c r="E252" s="7">
        <v>1.396344</v>
      </c>
      <c r="F252" s="7">
        <v>333.12</v>
      </c>
      <c r="G252" s="7">
        <v>1.3371932499999999</v>
      </c>
      <c r="H252" s="9">
        <f t="shared" si="6"/>
        <v>333.49866666666668</v>
      </c>
      <c r="I252" s="10">
        <f t="shared" si="7"/>
        <v>1.3637604166666666</v>
      </c>
    </row>
    <row r="253" spans="1:9" x14ac:dyDescent="0.25">
      <c r="A253" s="8">
        <v>44136</v>
      </c>
      <c r="B253" s="7">
        <v>333.66899999999998</v>
      </c>
      <c r="C253" s="7">
        <v>1.328057</v>
      </c>
      <c r="D253" s="7">
        <v>334.05</v>
      </c>
      <c r="E253" s="7">
        <v>1.385845</v>
      </c>
      <c r="F253" s="7">
        <v>333.30600000000004</v>
      </c>
      <c r="G253" s="7">
        <v>1.3423852000000001</v>
      </c>
      <c r="H253" s="9">
        <f t="shared" si="6"/>
        <v>333.67500000000001</v>
      </c>
      <c r="I253" s="10">
        <f t="shared" si="7"/>
        <v>1.3520957333333332</v>
      </c>
    </row>
    <row r="254" spans="1:9" x14ac:dyDescent="0.25">
      <c r="A254" s="8">
        <v>44166</v>
      </c>
      <c r="B254" s="7">
        <v>333.82799999999997</v>
      </c>
      <c r="C254" s="7">
        <v>1.300616</v>
      </c>
      <c r="D254" s="7">
        <v>334.17</v>
      </c>
      <c r="E254" s="7">
        <v>1.3722449999999999</v>
      </c>
      <c r="F254" s="7">
        <v>333.51499999999999</v>
      </c>
      <c r="G254" s="7">
        <v>1.3526337500000001</v>
      </c>
      <c r="H254" s="9">
        <f t="shared" si="6"/>
        <v>333.83766666666668</v>
      </c>
      <c r="I254" s="10">
        <f t="shared" si="7"/>
        <v>1.3418315833333334</v>
      </c>
    </row>
    <row r="255" spans="1:9" x14ac:dyDescent="0.25">
      <c r="A255" s="8">
        <v>44197</v>
      </c>
      <c r="B255" s="7">
        <v>333.97300000000001</v>
      </c>
      <c r="C255" s="7">
        <v>1.2764530000000001</v>
      </c>
      <c r="D255" s="7">
        <v>334.32</v>
      </c>
      <c r="E255" s="7">
        <v>1.360174</v>
      </c>
      <c r="F255" s="7">
        <v>333.62</v>
      </c>
      <c r="G255" s="7">
        <v>1.3675719999999998</v>
      </c>
      <c r="H255" s="9">
        <f t="shared" si="6"/>
        <v>333.971</v>
      </c>
      <c r="I255" s="10">
        <f t="shared" si="7"/>
        <v>1.3347329999999999</v>
      </c>
    </row>
    <row r="256" spans="1:9" x14ac:dyDescent="0.25">
      <c r="A256" s="8">
        <v>44228</v>
      </c>
      <c r="B256" s="7">
        <v>334.05700000000002</v>
      </c>
      <c r="C256" s="7">
        <v>1.2589060000000001</v>
      </c>
      <c r="D256" s="7">
        <v>334.43</v>
      </c>
      <c r="E256" s="7">
        <v>1.349092</v>
      </c>
      <c r="F256" s="7">
        <v>333.58599999999996</v>
      </c>
      <c r="G256" s="7">
        <v>1.3915388</v>
      </c>
      <c r="H256" s="9">
        <f t="shared" si="6"/>
        <v>334.02433333333335</v>
      </c>
      <c r="I256" s="10">
        <f t="shared" si="7"/>
        <v>1.3331789333333335</v>
      </c>
    </row>
    <row r="257" spans="1:9" x14ac:dyDescent="0.25">
      <c r="A257" s="8">
        <v>44256</v>
      </c>
      <c r="B257" s="7">
        <v>334.09500000000003</v>
      </c>
      <c r="C257" s="7">
        <v>1.2501549999999999</v>
      </c>
      <c r="D257" s="7">
        <v>334.51</v>
      </c>
      <c r="E257" s="7">
        <v>1.3388139999999999</v>
      </c>
      <c r="F257" s="7">
        <v>333.59749999999997</v>
      </c>
      <c r="G257" s="7">
        <v>1.4222127500000001</v>
      </c>
      <c r="H257" s="9">
        <f t="shared" si="6"/>
        <v>334.0675</v>
      </c>
      <c r="I257" s="10">
        <f t="shared" si="7"/>
        <v>1.3370605833333331</v>
      </c>
    </row>
    <row r="258" spans="1:9" x14ac:dyDescent="0.25">
      <c r="A258" s="8">
        <v>44287</v>
      </c>
      <c r="B258" s="7">
        <v>334.09399999999999</v>
      </c>
      <c r="C258" s="7">
        <v>1.2488669999999999</v>
      </c>
      <c r="D258" s="7">
        <v>334.54</v>
      </c>
      <c r="E258" s="7">
        <v>1.331925</v>
      </c>
      <c r="F258" s="7">
        <v>333.63499999999999</v>
      </c>
      <c r="G258" s="7">
        <v>1.4542202500000001</v>
      </c>
      <c r="H258" s="9">
        <f t="shared" si="6"/>
        <v>334.08966666666669</v>
      </c>
      <c r="I258" s="10">
        <f t="shared" si="7"/>
        <v>1.3450040833333332</v>
      </c>
    </row>
    <row r="259" spans="1:9" x14ac:dyDescent="0.25">
      <c r="A259" s="8">
        <v>44317</v>
      </c>
      <c r="B259" s="7">
        <v>334.11</v>
      </c>
      <c r="C259" s="7">
        <v>1.2558180000000001</v>
      </c>
      <c r="D259" s="7">
        <v>334.57</v>
      </c>
      <c r="E259" s="7">
        <v>1.327223</v>
      </c>
      <c r="F259" s="7">
        <v>333.62</v>
      </c>
      <c r="G259" s="7">
        <v>1.4932231999999999</v>
      </c>
      <c r="H259" s="9">
        <f t="shared" ref="H259:H278" si="8">AVERAGE(B259,D259,F259)</f>
        <v>334.1</v>
      </c>
      <c r="I259" s="10">
        <f t="shared" ref="I259:I278" si="9">AVERAGE(C259,E259,G259)</f>
        <v>1.3587547333333332</v>
      </c>
    </row>
    <row r="260" spans="1:9" x14ac:dyDescent="0.25">
      <c r="A260" s="8">
        <v>44348</v>
      </c>
      <c r="B260" s="7">
        <v>334.11500000000001</v>
      </c>
      <c r="C260" s="7">
        <v>1.270427</v>
      </c>
      <c r="D260" s="7">
        <v>334.67</v>
      </c>
      <c r="E260" s="7">
        <v>1.323807</v>
      </c>
      <c r="F260" s="7">
        <v>333.75749999999999</v>
      </c>
      <c r="G260" s="7">
        <v>1.5324032499999998</v>
      </c>
      <c r="H260" s="9">
        <f t="shared" si="8"/>
        <v>334.18083333333334</v>
      </c>
      <c r="I260" s="10">
        <f t="shared" si="9"/>
        <v>1.3755457499999999</v>
      </c>
    </row>
    <row r="261" spans="1:9" x14ac:dyDescent="0.25">
      <c r="A261" s="8">
        <v>44378</v>
      </c>
      <c r="B261" s="7">
        <v>334.17</v>
      </c>
      <c r="C261" s="7">
        <v>1.2901419999999999</v>
      </c>
      <c r="D261" s="7">
        <v>334.76</v>
      </c>
      <c r="E261" s="7">
        <v>1.321636</v>
      </c>
      <c r="F261" s="7">
        <v>333.95749999999998</v>
      </c>
      <c r="G261" s="7">
        <v>1.564629</v>
      </c>
      <c r="H261" s="9">
        <f t="shared" si="8"/>
        <v>334.29583333333335</v>
      </c>
      <c r="I261" s="10">
        <f t="shared" si="9"/>
        <v>1.3921356666666667</v>
      </c>
    </row>
    <row r="262" spans="1:9" x14ac:dyDescent="0.25">
      <c r="A262" s="8">
        <v>44409</v>
      </c>
      <c r="B262" s="7">
        <v>334.29300000000001</v>
      </c>
      <c r="C262" s="7">
        <v>1.313968</v>
      </c>
      <c r="D262" s="7">
        <v>334.88</v>
      </c>
      <c r="E262" s="7">
        <v>1.3192710000000001</v>
      </c>
      <c r="F262" s="7">
        <v>334.04599999999994</v>
      </c>
      <c r="G262" s="7">
        <v>1.5945367999999998</v>
      </c>
      <c r="H262" s="9">
        <f t="shared" si="8"/>
        <v>334.40633333333329</v>
      </c>
      <c r="I262" s="10">
        <f t="shared" si="9"/>
        <v>1.4092586</v>
      </c>
    </row>
    <row r="263" spans="1:9" x14ac:dyDescent="0.25">
      <c r="A263" s="8">
        <v>44440</v>
      </c>
      <c r="B263" s="7">
        <v>334.46600000000001</v>
      </c>
      <c r="C263" s="7">
        <v>1.338705</v>
      </c>
      <c r="D263" s="7">
        <v>334.98</v>
      </c>
      <c r="E263" s="7">
        <v>1.315342</v>
      </c>
      <c r="F263" s="7">
        <v>334.19</v>
      </c>
      <c r="G263" s="7">
        <v>1.6152009999999999</v>
      </c>
      <c r="H263" s="9">
        <f t="shared" si="8"/>
        <v>334.5453333333333</v>
      </c>
      <c r="I263" s="10">
        <f t="shared" si="9"/>
        <v>1.4230826666666667</v>
      </c>
    </row>
    <row r="264" spans="1:9" x14ac:dyDescent="0.25">
      <c r="A264" s="8">
        <v>44470</v>
      </c>
      <c r="B264" s="7">
        <v>334.63299999999998</v>
      </c>
      <c r="C264" s="7">
        <v>1.3610139999999999</v>
      </c>
      <c r="D264" s="7">
        <v>335.15</v>
      </c>
      <c r="E264" s="7">
        <v>1.3095330000000001</v>
      </c>
      <c r="F264" s="7">
        <v>334.48</v>
      </c>
      <c r="G264" s="7">
        <v>1.6232487499999999</v>
      </c>
      <c r="H264" s="9">
        <f t="shared" si="8"/>
        <v>334.75433333333331</v>
      </c>
      <c r="I264" s="10">
        <f t="shared" si="9"/>
        <v>1.43126525</v>
      </c>
    </row>
    <row r="265" spans="1:9" x14ac:dyDescent="0.25">
      <c r="A265" s="8">
        <v>44501</v>
      </c>
      <c r="B265" s="7">
        <v>334.85700000000003</v>
      </c>
      <c r="C265" s="7">
        <v>1.379813</v>
      </c>
      <c r="D265" s="7">
        <v>335.36</v>
      </c>
      <c r="E265" s="7">
        <v>1.300848</v>
      </c>
      <c r="F265" s="7">
        <v>334.822</v>
      </c>
      <c r="G265" s="7">
        <v>1.6189772000000002</v>
      </c>
      <c r="H265" s="9">
        <f t="shared" si="8"/>
        <v>335.01300000000003</v>
      </c>
      <c r="I265" s="10">
        <f t="shared" si="9"/>
        <v>1.4332127333333335</v>
      </c>
    </row>
    <row r="266" spans="1:9" x14ac:dyDescent="0.25">
      <c r="A266" s="8">
        <v>44531</v>
      </c>
      <c r="B266" s="7">
        <v>335.10399999999998</v>
      </c>
      <c r="C266" s="7">
        <v>1.392004</v>
      </c>
      <c r="D266" s="7">
        <v>335.51</v>
      </c>
      <c r="E266" s="7">
        <v>1.286834</v>
      </c>
      <c r="F266" s="7">
        <v>335.09399999999999</v>
      </c>
      <c r="G266" s="7">
        <v>1.5975009999999998</v>
      </c>
      <c r="H266" s="9">
        <f t="shared" si="8"/>
        <v>335.23600000000005</v>
      </c>
      <c r="I266" s="10">
        <f t="shared" si="9"/>
        <v>1.4254463333333334</v>
      </c>
    </row>
    <row r="267" spans="1:9" x14ac:dyDescent="0.25">
      <c r="A267" s="8">
        <v>44562</v>
      </c>
      <c r="B267" s="7">
        <v>335.30200000000002</v>
      </c>
      <c r="C267" s="7">
        <v>1.3969259999999999</v>
      </c>
      <c r="D267" s="7">
        <v>335.67</v>
      </c>
      <c r="E267" s="7">
        <v>1.2703310000000001</v>
      </c>
      <c r="F267" s="7">
        <v>335.23</v>
      </c>
      <c r="G267" s="7">
        <v>1.5635410000000001</v>
      </c>
      <c r="H267" s="9">
        <f t="shared" si="8"/>
        <v>335.40066666666667</v>
      </c>
      <c r="I267" s="10">
        <f t="shared" si="9"/>
        <v>1.410266</v>
      </c>
    </row>
    <row r="268" spans="1:9" x14ac:dyDescent="0.25">
      <c r="A268" s="8">
        <v>44593</v>
      </c>
      <c r="B268" s="7">
        <v>335.39</v>
      </c>
      <c r="C268" s="7">
        <v>1.393356</v>
      </c>
      <c r="D268" s="7">
        <v>335.78</v>
      </c>
      <c r="E268" s="7">
        <v>1.2500519999999999</v>
      </c>
      <c r="F268" s="7">
        <v>335.25749999999999</v>
      </c>
      <c r="G268" s="7">
        <v>1.522567</v>
      </c>
      <c r="H268" s="9">
        <f t="shared" si="8"/>
        <v>335.47583333333336</v>
      </c>
      <c r="I268" s="10">
        <f t="shared" si="9"/>
        <v>1.3886583333333331</v>
      </c>
    </row>
    <row r="269" spans="1:9" x14ac:dyDescent="0.25">
      <c r="A269" s="8">
        <v>44621</v>
      </c>
      <c r="B269" s="7">
        <v>335.572</v>
      </c>
      <c r="C269" s="7">
        <v>1.382676</v>
      </c>
      <c r="D269" s="7">
        <v>335.88</v>
      </c>
      <c r="E269" s="7">
        <v>1.2232860000000001</v>
      </c>
      <c r="F269" s="7">
        <v>335.245</v>
      </c>
      <c r="G269" s="7">
        <v>1.47343775</v>
      </c>
      <c r="H269" s="9">
        <f t="shared" si="8"/>
        <v>335.56566666666669</v>
      </c>
      <c r="I269" s="10">
        <f t="shared" si="9"/>
        <v>1.3597999166666668</v>
      </c>
    </row>
    <row r="270" spans="1:9" x14ac:dyDescent="0.25">
      <c r="A270" s="8">
        <v>44652</v>
      </c>
      <c r="B270" s="7">
        <v>335.61200000000002</v>
      </c>
      <c r="C270" s="7">
        <v>1.363035</v>
      </c>
      <c r="D270" s="7">
        <v>335.89</v>
      </c>
      <c r="E270" s="7">
        <v>1.1967190000000001</v>
      </c>
      <c r="F270" s="7">
        <v>335.29799999999994</v>
      </c>
      <c r="G270" s="7">
        <v>1.411108</v>
      </c>
      <c r="H270" s="9">
        <f t="shared" si="8"/>
        <v>335.59999999999997</v>
      </c>
      <c r="I270" s="10">
        <f t="shared" si="9"/>
        <v>1.3236206666666666</v>
      </c>
    </row>
    <row r="271" spans="1:9" x14ac:dyDescent="0.25">
      <c r="A271" s="8">
        <v>44682</v>
      </c>
      <c r="B271" s="7">
        <v>335.584</v>
      </c>
      <c r="C271" s="7">
        <v>1.3372630000000001</v>
      </c>
      <c r="D271" s="7">
        <v>335.89</v>
      </c>
      <c r="E271" s="7">
        <v>1.1684509999999999</v>
      </c>
      <c r="F271" s="7">
        <v>335.39</v>
      </c>
      <c r="G271" s="7">
        <v>1.3449719999999998</v>
      </c>
      <c r="H271" s="9">
        <f t="shared" si="8"/>
        <v>335.62133333333333</v>
      </c>
      <c r="I271" s="10">
        <f t="shared" si="9"/>
        <v>1.2835620000000001</v>
      </c>
    </row>
    <row r="272" spans="1:9" x14ac:dyDescent="0.25">
      <c r="A272" s="8">
        <v>44713</v>
      </c>
      <c r="B272" s="7">
        <v>335.54500000000002</v>
      </c>
      <c r="C272" s="7">
        <v>1.305272</v>
      </c>
      <c r="D272" s="7">
        <v>335.96</v>
      </c>
      <c r="E272" s="7">
        <v>1.1358630000000001</v>
      </c>
      <c r="F272" s="7">
        <v>335.46249999999998</v>
      </c>
      <c r="G272" s="7">
        <v>1.2858417499999999</v>
      </c>
      <c r="H272" s="9">
        <f t="shared" si="8"/>
        <v>335.65583333333331</v>
      </c>
      <c r="I272" s="10">
        <f t="shared" si="9"/>
        <v>1.2423255833333333</v>
      </c>
    </row>
    <row r="273" spans="1:9" x14ac:dyDescent="0.25">
      <c r="A273" s="8">
        <v>44743</v>
      </c>
      <c r="B273" s="7">
        <v>335.57600000000002</v>
      </c>
      <c r="C273" s="7">
        <v>1.270923</v>
      </c>
      <c r="D273" s="7">
        <v>336.02</v>
      </c>
      <c r="E273" s="7">
        <v>1.1074170000000001</v>
      </c>
      <c r="F273" s="7">
        <v>335.52</v>
      </c>
      <c r="G273" s="7">
        <v>1.2224101999999999</v>
      </c>
      <c r="H273" s="9">
        <f t="shared" si="8"/>
        <v>335.70533333333333</v>
      </c>
      <c r="I273" s="10">
        <f t="shared" si="9"/>
        <v>1.2002500666666667</v>
      </c>
    </row>
    <row r="274" spans="1:9" x14ac:dyDescent="0.25">
      <c r="A274" s="8">
        <v>44774</v>
      </c>
      <c r="B274" s="7">
        <v>335.67399999999998</v>
      </c>
      <c r="C274" s="7">
        <v>1.233968</v>
      </c>
      <c r="D274" s="7">
        <v>336.13</v>
      </c>
      <c r="E274" s="7">
        <v>1.0805670000000001</v>
      </c>
      <c r="F274" s="7">
        <v>335.5675</v>
      </c>
      <c r="G274" s="7">
        <v>1.1650005000000001</v>
      </c>
      <c r="H274" s="9">
        <f t="shared" si="8"/>
        <v>335.79050000000001</v>
      </c>
      <c r="I274" s="10">
        <f t="shared" si="9"/>
        <v>1.1598451666666667</v>
      </c>
    </row>
    <row r="275" spans="1:9" x14ac:dyDescent="0.25">
      <c r="A275" s="8">
        <v>44805</v>
      </c>
      <c r="B275" s="7">
        <v>335.84100000000001</v>
      </c>
      <c r="C275" s="7">
        <v>1.1974009999999999</v>
      </c>
      <c r="D275" s="7">
        <v>336.2</v>
      </c>
      <c r="E275" s="7">
        <v>1.053455</v>
      </c>
      <c r="F275" s="7">
        <v>335.66</v>
      </c>
      <c r="G275" s="7">
        <v>1.1214184999999999</v>
      </c>
      <c r="H275" s="9">
        <f t="shared" si="8"/>
        <v>335.90033333333332</v>
      </c>
      <c r="I275" s="10">
        <f t="shared" si="9"/>
        <v>1.1240914999999998</v>
      </c>
    </row>
    <row r="276" spans="1:9" x14ac:dyDescent="0.25">
      <c r="A276" s="8">
        <v>44835</v>
      </c>
      <c r="B276" s="7">
        <v>335.935</v>
      </c>
      <c r="C276" s="7">
        <v>1.164056</v>
      </c>
      <c r="D276" s="7">
        <v>336.37</v>
      </c>
      <c r="E276" s="7">
        <v>1.0329299999999999</v>
      </c>
      <c r="F276" s="7">
        <v>335.87</v>
      </c>
      <c r="G276" s="7">
        <v>1.0825005999999999</v>
      </c>
      <c r="H276" s="9">
        <f t="shared" si="8"/>
        <v>336.05833333333334</v>
      </c>
      <c r="I276" s="10">
        <f t="shared" si="9"/>
        <v>1.0931621999999999</v>
      </c>
    </row>
    <row r="277" spans="1:9" x14ac:dyDescent="0.25">
      <c r="A277" s="8">
        <v>44866</v>
      </c>
      <c r="B277" s="7">
        <v>336.13799999999998</v>
      </c>
      <c r="C277" s="7">
        <v>1.133114</v>
      </c>
      <c r="D277" s="7">
        <v>336.57</v>
      </c>
      <c r="E277" s="7">
        <v>1.0162739999999999</v>
      </c>
      <c r="F277" s="7">
        <v>336.09</v>
      </c>
      <c r="G277" s="7">
        <v>1.0545327499999999</v>
      </c>
      <c r="H277" s="9">
        <f t="shared" si="8"/>
        <v>336.26600000000002</v>
      </c>
      <c r="I277" s="10">
        <f t="shared" si="9"/>
        <v>1.0679735833333333</v>
      </c>
    </row>
    <row r="278" spans="1:9" x14ac:dyDescent="0.25">
      <c r="A278" s="8">
        <v>44896</v>
      </c>
      <c r="B278" s="7">
        <v>336.36700000000002</v>
      </c>
      <c r="C278" s="7">
        <v>1.1075600000000001</v>
      </c>
      <c r="D278" s="7">
        <v>336.73</v>
      </c>
      <c r="E278" s="7">
        <v>1.00431</v>
      </c>
      <c r="F278" s="7">
        <v>336.22</v>
      </c>
      <c r="G278" s="7">
        <v>1.0383818</v>
      </c>
      <c r="H278" s="9">
        <f t="shared" si="8"/>
        <v>336.43900000000002</v>
      </c>
      <c r="I278" s="10">
        <f t="shared" si="9"/>
        <v>1.0500839333333334</v>
      </c>
    </row>
    <row r="279" spans="1:9" x14ac:dyDescent="0.25">
      <c r="A279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C9DA6-7161-4165-B8F3-BB3912BD45E3}">
  <dimension ref="A1:H22"/>
  <sheetViews>
    <sheetView tabSelected="1" workbookViewId="0">
      <selection activeCell="I16" sqref="I16"/>
    </sheetView>
  </sheetViews>
  <sheetFormatPr defaultRowHeight="15" x14ac:dyDescent="0.25"/>
  <sheetData>
    <row r="1" spans="1:8" x14ac:dyDescent="0.25">
      <c r="A1" s="7" t="s">
        <v>53</v>
      </c>
    </row>
    <row r="2" spans="1:8" x14ac:dyDescent="0.25">
      <c r="A2" t="s">
        <v>39</v>
      </c>
      <c r="B2" t="s">
        <v>40</v>
      </c>
      <c r="C2" t="s">
        <v>41</v>
      </c>
      <c r="D2" t="s">
        <v>42</v>
      </c>
      <c r="E2" t="s">
        <v>43</v>
      </c>
    </row>
    <row r="3" spans="1:8" x14ac:dyDescent="0.25">
      <c r="A3">
        <v>2000</v>
      </c>
      <c r="B3">
        <v>315.85000000000002</v>
      </c>
      <c r="C3">
        <v>315.85000000000002</v>
      </c>
      <c r="D3">
        <v>315.85000000000002</v>
      </c>
      <c r="E3">
        <v>315.85000000000002</v>
      </c>
    </row>
    <row r="4" spans="1:8" x14ac:dyDescent="0.25">
      <c r="A4">
        <v>2005</v>
      </c>
      <c r="B4">
        <v>319.44</v>
      </c>
      <c r="C4">
        <v>319.44</v>
      </c>
      <c r="D4">
        <v>319.44</v>
      </c>
      <c r="E4">
        <v>319.44</v>
      </c>
    </row>
    <row r="5" spans="1:8" x14ac:dyDescent="0.25">
      <c r="A5">
        <v>2010</v>
      </c>
      <c r="B5">
        <v>323.06112999999999</v>
      </c>
      <c r="C5">
        <v>323.07146999999998</v>
      </c>
      <c r="D5">
        <v>322.96652</v>
      </c>
      <c r="E5">
        <v>322.95654000000002</v>
      </c>
    </row>
    <row r="6" spans="1:8" x14ac:dyDescent="0.25">
      <c r="A6">
        <v>2020</v>
      </c>
      <c r="B6">
        <v>331.51441</v>
      </c>
      <c r="C6">
        <v>330.20175</v>
      </c>
      <c r="D6">
        <v>329.98340999999999</v>
      </c>
      <c r="E6">
        <v>329.20830000000001</v>
      </c>
    </row>
    <row r="7" spans="1:8" x14ac:dyDescent="0.25">
      <c r="A7">
        <v>2030</v>
      </c>
      <c r="B7">
        <v>341.96012000000002</v>
      </c>
      <c r="C7">
        <v>337.15861999999998</v>
      </c>
      <c r="D7">
        <v>337.11811</v>
      </c>
      <c r="E7">
        <v>334.29728</v>
      </c>
    </row>
    <row r="8" spans="1:8" x14ac:dyDescent="0.25">
      <c r="A8">
        <v>2040</v>
      </c>
      <c r="B8">
        <v>354.03476999999998</v>
      </c>
      <c r="C8">
        <v>345.33906999999999</v>
      </c>
      <c r="D8">
        <v>344.13878999999997</v>
      </c>
      <c r="E8">
        <v>338.75833999999998</v>
      </c>
    </row>
    <row r="9" spans="1:8" x14ac:dyDescent="0.25">
      <c r="A9">
        <v>2050</v>
      </c>
      <c r="B9">
        <v>367.21965</v>
      </c>
      <c r="C9">
        <v>354.59228000000002</v>
      </c>
      <c r="D9">
        <v>350.60753999999997</v>
      </c>
      <c r="E9">
        <v>341.89562000000001</v>
      </c>
    </row>
    <row r="11" spans="1:8" x14ac:dyDescent="0.25">
      <c r="A11" t="s">
        <v>44</v>
      </c>
      <c r="B11" t="s">
        <v>45</v>
      </c>
      <c r="C11" t="s">
        <v>46</v>
      </c>
      <c r="D11" t="s">
        <v>47</v>
      </c>
      <c r="E11" t="s">
        <v>48</v>
      </c>
      <c r="F11" t="s">
        <v>49</v>
      </c>
      <c r="G11" t="s">
        <v>50</v>
      </c>
      <c r="H11" t="s">
        <v>51</v>
      </c>
    </row>
    <row r="12" spans="1:8" x14ac:dyDescent="0.25">
      <c r="A12">
        <v>2005</v>
      </c>
      <c r="B12">
        <v>319.85500000000002</v>
      </c>
      <c r="C12" t="s">
        <v>52</v>
      </c>
      <c r="D12" t="s">
        <v>52</v>
      </c>
      <c r="E12">
        <v>319.85500000000002</v>
      </c>
      <c r="F12">
        <v>319.85500000000002</v>
      </c>
      <c r="G12">
        <v>319.85500000000002</v>
      </c>
      <c r="H12">
        <v>319.85500000000002</v>
      </c>
    </row>
    <row r="13" spans="1:8" x14ac:dyDescent="0.25">
      <c r="A13">
        <v>2010</v>
      </c>
      <c r="B13">
        <v>323.68957</v>
      </c>
      <c r="C13">
        <v>323.68957</v>
      </c>
      <c r="D13">
        <v>323.68957</v>
      </c>
      <c r="E13">
        <v>323.68957</v>
      </c>
      <c r="F13">
        <v>323.68957</v>
      </c>
      <c r="G13">
        <v>323.68957</v>
      </c>
      <c r="H13">
        <v>323.68957</v>
      </c>
    </row>
    <row r="14" spans="1:8" x14ac:dyDescent="0.25">
      <c r="A14">
        <v>2020</v>
      </c>
      <c r="B14">
        <v>331.86119000000002</v>
      </c>
      <c r="C14">
        <v>331.16246999999998</v>
      </c>
      <c r="D14">
        <v>331.16246999999998</v>
      </c>
      <c r="E14">
        <v>331.73189000000002</v>
      </c>
      <c r="F14">
        <v>331.15307999999999</v>
      </c>
      <c r="G14">
        <v>330.53829000000002</v>
      </c>
      <c r="H14">
        <v>330.4511</v>
      </c>
    </row>
    <row r="15" spans="1:8" x14ac:dyDescent="0.25">
      <c r="A15">
        <v>2030</v>
      </c>
      <c r="B15">
        <v>341.05774000000002</v>
      </c>
      <c r="C15">
        <v>339.54469999999998</v>
      </c>
      <c r="D15">
        <v>338.47259000000003</v>
      </c>
      <c r="E15">
        <v>340.94348000000002</v>
      </c>
      <c r="F15">
        <v>338.65501</v>
      </c>
      <c r="G15">
        <v>335.65604999999999</v>
      </c>
      <c r="H15">
        <v>335.06455</v>
      </c>
    </row>
    <row r="16" spans="1:8" x14ac:dyDescent="0.25">
      <c r="A16">
        <v>2040</v>
      </c>
      <c r="B16">
        <v>350.48212000000001</v>
      </c>
      <c r="C16">
        <v>349.23327</v>
      </c>
      <c r="D16">
        <v>345.72203000000002</v>
      </c>
      <c r="E16">
        <v>350.99257999999998</v>
      </c>
      <c r="F16">
        <v>346.00617</v>
      </c>
      <c r="G16">
        <v>339.02523000000002</v>
      </c>
      <c r="H16">
        <v>337.95418000000001</v>
      </c>
    </row>
    <row r="17" spans="1:8" x14ac:dyDescent="0.25">
      <c r="A17">
        <v>2050</v>
      </c>
      <c r="B17">
        <v>359.40246000000002</v>
      </c>
      <c r="C17">
        <v>359.19614000000001</v>
      </c>
      <c r="D17">
        <v>353.27911999999998</v>
      </c>
      <c r="E17">
        <v>361.56126999999998</v>
      </c>
      <c r="F17">
        <v>352.72149999999999</v>
      </c>
      <c r="G17">
        <v>341.45747</v>
      </c>
      <c r="H17">
        <v>340.41813999999999</v>
      </c>
    </row>
    <row r="18" spans="1:8" x14ac:dyDescent="0.25">
      <c r="A18">
        <v>2060</v>
      </c>
      <c r="B18">
        <v>367.47057999999998</v>
      </c>
      <c r="C18">
        <v>369.02267000000001</v>
      </c>
      <c r="D18">
        <v>361.08337999999998</v>
      </c>
      <c r="E18">
        <v>372.57319000000001</v>
      </c>
      <c r="F18">
        <v>358.63911000000002</v>
      </c>
      <c r="G18">
        <v>343.47672999999998</v>
      </c>
      <c r="H18">
        <v>342.51710000000003</v>
      </c>
    </row>
    <row r="19" spans="1:8" x14ac:dyDescent="0.25">
      <c r="A19">
        <v>2070</v>
      </c>
      <c r="B19">
        <v>374.95656000000002</v>
      </c>
      <c r="C19">
        <v>378.45965999999999</v>
      </c>
      <c r="D19">
        <v>369.12603000000001</v>
      </c>
      <c r="E19">
        <v>384.04250999999999</v>
      </c>
      <c r="F19">
        <v>363.72681999999998</v>
      </c>
      <c r="G19">
        <v>345.38529999999997</v>
      </c>
      <c r="H19">
        <v>344.55000999999999</v>
      </c>
    </row>
    <row r="20" spans="1:8" x14ac:dyDescent="0.25">
      <c r="A20">
        <v>2080</v>
      </c>
      <c r="B20">
        <v>381.75308999999999</v>
      </c>
      <c r="C20">
        <v>387.34773000000001</v>
      </c>
      <c r="D20">
        <v>377.40440000000001</v>
      </c>
      <c r="E20">
        <v>395.91809999999998</v>
      </c>
      <c r="F20">
        <v>367.55063999999999</v>
      </c>
      <c r="G20">
        <v>347.39661000000001</v>
      </c>
      <c r="H20">
        <v>346.65809999999999</v>
      </c>
    </row>
    <row r="21" spans="1:8" x14ac:dyDescent="0.25">
      <c r="A21">
        <v>2090</v>
      </c>
      <c r="B21">
        <v>387.79905000000002</v>
      </c>
      <c r="C21">
        <v>395.72455000000002</v>
      </c>
      <c r="D21">
        <v>385.73505</v>
      </c>
      <c r="E21">
        <v>408.14240000000001</v>
      </c>
      <c r="F21">
        <v>370.03534999999999</v>
      </c>
      <c r="G21">
        <v>349.76675</v>
      </c>
      <c r="H21">
        <v>348.81945999999999</v>
      </c>
    </row>
    <row r="22" spans="1:8" x14ac:dyDescent="0.25">
      <c r="A22">
        <v>2100</v>
      </c>
      <c r="B22">
        <v>392.83192000000003</v>
      </c>
      <c r="C22">
        <v>403.76233000000002</v>
      </c>
      <c r="D22">
        <v>393.68536</v>
      </c>
      <c r="E22">
        <v>420.66149000000001</v>
      </c>
      <c r="F22">
        <v>371.52197999999999</v>
      </c>
      <c r="G22">
        <v>352.18893000000003</v>
      </c>
      <c r="H22">
        <v>350.98969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Bottom_up</vt:lpstr>
      <vt:lpstr>Top_down</vt:lpstr>
      <vt:lpstr>Atmospheric_Chemical_sink </vt:lpstr>
      <vt:lpstr>N2O_dry_mole_fraction</vt:lpstr>
      <vt:lpstr>Future_N2O_dry_mole_fraction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Naiqing Pan</dc:creator>
  <cp:lastModifiedBy>Naiqing Pan</cp:lastModifiedBy>
  <dcterms:created xsi:type="dcterms:W3CDTF">2015-06-05T18:17:20Z</dcterms:created>
  <dcterms:modified xsi:type="dcterms:W3CDTF">2023-09-24T11:30:54Z</dcterms:modified>
</cp:coreProperties>
</file>